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аб_стол\Документы Эльмира\Капитальный ремонт\Постановления\Краткосрочка\Краткосрочный план 2023-2025 от муп\"/>
    </mc:Choice>
  </mc:AlternateContent>
  <bookViews>
    <workbookView xWindow="120" yWindow="15" windowWidth="18975" windowHeight="11955"/>
  </bookViews>
  <sheets>
    <sheet name="Page 1" sheetId="1" r:id="rId1"/>
  </sheets>
  <definedNames>
    <definedName name="_xlnm.Print_Area" localSheetId="0">'Page 1'!$A$1:$U$23</definedName>
  </definedNames>
  <calcPr calcId="162913"/>
</workbook>
</file>

<file path=xl/calcChain.xml><?xml version="1.0" encoding="utf-8"?>
<calcChain xmlns="http://schemas.openxmlformats.org/spreadsheetml/2006/main">
  <c r="R23" i="1" l="1"/>
  <c r="Q23" i="1"/>
  <c r="P23" i="1"/>
</calcChain>
</file>

<file path=xl/sharedStrings.xml><?xml version="1.0" encoding="utf-8"?>
<sst xmlns="http://schemas.openxmlformats.org/spreadsheetml/2006/main" count="192" uniqueCount="107">
  <si>
    <t>№ п/п</t>
  </si>
  <si>
    <t>Адрес МКД</t>
  </si>
  <si>
    <t>Год</t>
  </si>
  <si>
    <t>Материал стен</t>
  </si>
  <si>
    <t>Количество этажей</t>
  </si>
  <si>
    <t>Количество подъездов</t>
  </si>
  <si>
    <t>общая площадь МКД, всего</t>
  </si>
  <si>
    <t>Площадь помещений МКД:</t>
  </si>
  <si>
    <t>Количество жителей, зарегистрированных в МКД на дату утверждения программы</t>
  </si>
  <si>
    <t>Способ формирования фонда капитального ремонта многоквартирного дома</t>
  </si>
  <si>
    <t>вид ремонта</t>
  </si>
  <si>
    <t>Стоимость капитального ремонта по программе Фонда содействия рефомированию ЖКХ</t>
  </si>
  <si>
    <t>Удельная стоимость капитального ремонта 1 кв. м общей площади МКД</t>
  </si>
  <si>
    <t>Предельная стоимость капитального ремонта 1 кв. м общей площади МКД</t>
  </si>
  <si>
    <t>Плановая дата завершения работ</t>
  </si>
  <si>
    <t>ввода в эксплуатацию</t>
  </si>
  <si>
    <t>завершение последнего капитального ремонта</t>
  </si>
  <si>
    <t>всего:</t>
  </si>
  <si>
    <t>в том числе жилых помещений, находящихся в собственности граждан</t>
  </si>
  <si>
    <t>итого:</t>
  </si>
  <si>
    <t>в том числе:</t>
  </si>
  <si>
    <t>за счет средств Фонда</t>
  </si>
  <si>
    <t>за счет средств бюджета субъекта Российской Федерации</t>
  </si>
  <si>
    <t>за счет средств местного бюджета</t>
  </si>
  <si>
    <t>за счет средств ТСЖ, других кооперативов либо собственников помещений в МКД</t>
  </si>
  <si>
    <t>кв.м</t>
  </si>
  <si>
    <t>чел.</t>
  </si>
  <si>
    <t>специальный счет/счет регионального оператора</t>
  </si>
  <si>
    <t>руб.</t>
  </si>
  <si>
    <t>руб./кв.м</t>
  </si>
  <si>
    <t>1</t>
  </si>
  <si>
    <t>2</t>
  </si>
  <si>
    <t>3</t>
  </si>
  <si>
    <t>4</t>
  </si>
  <si>
    <t>5</t>
  </si>
  <si>
    <t>6</t>
  </si>
  <si>
    <t>7</t>
  </si>
  <si>
    <t>8</t>
  </si>
  <si>
    <t>9</t>
  </si>
  <si>
    <t>10</t>
  </si>
  <si>
    <t>11</t>
  </si>
  <si>
    <t>12</t>
  </si>
  <si>
    <t>13</t>
  </si>
  <si>
    <t>14</t>
  </si>
  <si>
    <t>15</t>
  </si>
  <si>
    <t>16</t>
  </si>
  <si>
    <t>17</t>
  </si>
  <si>
    <t>18</t>
  </si>
  <si>
    <t>19</t>
  </si>
  <si>
    <t>20</t>
  </si>
  <si>
    <t>21</t>
  </si>
  <si>
    <t>г. Заинск, пр-кт. Нефтяников, д. 25</t>
  </si>
  <si>
    <t>1961</t>
  </si>
  <si>
    <t>2007</t>
  </si>
  <si>
    <t>Стены кирпичные</t>
  </si>
  <si>
    <t>82</t>
  </si>
  <si>
    <t>Счет регионального оператора</t>
  </si>
  <si>
    <t>Ремонт внутридомовой инж. системы электроснабжения, Технадзор, ПСД разработка, Ремонт крыши</t>
  </si>
  <si>
    <t>г. Заинск, пр-кт. Победы, д. 1/10</t>
  </si>
  <si>
    <t>1993</t>
  </si>
  <si>
    <t>2009</t>
  </si>
  <si>
    <t>255</t>
  </si>
  <si>
    <t>Технадзор, Ремонт внутридомовой инж. системы электроснабжения, Ремонт крыши, ПСД разработка</t>
  </si>
  <si>
    <t>г. Заинск, пр-кт. Победы, д. 1/23</t>
  </si>
  <si>
    <t>2000</t>
  </si>
  <si>
    <t>105</t>
  </si>
  <si>
    <t>Технадзор, ПСД разработка, Ремонт крыши, Ремонт/замена лифтового оборудования</t>
  </si>
  <si>
    <t>г. Заинск, пр-кт. Победы, д. 28</t>
  </si>
  <si>
    <t>1995</t>
  </si>
  <si>
    <t>2011</t>
  </si>
  <si>
    <t>Стены из сборно-щитовых панелей</t>
  </si>
  <si>
    <t>194</t>
  </si>
  <si>
    <t>Ремонт/замена лифтового оборудования, Технадзор, ПСД разработка, Ремонт крыши</t>
  </si>
  <si>
    <t>г. Заинск, ул. Жукова, д. 11</t>
  </si>
  <si>
    <t>1996</t>
  </si>
  <si>
    <t>151</t>
  </si>
  <si>
    <t>Технадзор, ПСД разработка, Ремонт крыши</t>
  </si>
  <si>
    <t>г. Заинск, ул. Заводская, д. 10</t>
  </si>
  <si>
    <t>1976</t>
  </si>
  <si>
    <t>58</t>
  </si>
  <si>
    <t>г. Заинск, ул. Крупской, д. 8, корп. А</t>
  </si>
  <si>
    <t>149</t>
  </si>
  <si>
    <t>Ремонт внутридомовой инж. системы электроснабжения, Ремонт внутридомовой инж. системы водоотведения, Ремонт внутридомовой инж. системы ХВС, Ремонт внутридомовой инж. системы ГВС, Ремонт внутридомовой инж. системы теплоснабжения, Технадзор, ПСД разработка, Ремонт крыши</t>
  </si>
  <si>
    <t>г. Заинск, ул. Ленина, д. 11</t>
  </si>
  <si>
    <t>1960</t>
  </si>
  <si>
    <t>38</t>
  </si>
  <si>
    <t>Ремонт крыши, Технадзор, ПСД разработка</t>
  </si>
  <si>
    <t>г. Заинск, ул. Ленина, д. 7</t>
  </si>
  <si>
    <t>47</t>
  </si>
  <si>
    <t>Ремонт внутридомовой инж. системы ХВС, Ремонт внутридомовой инж. системы теплоснабжения, Ремонт внутридомовой инж. системы ГВС, Ремонт внутридомовой инж. системы водоотведения, Ремонт крыши, Технадзор, ПСД разработка, Ремонт фасада, Ремонт внутридомовой инж. системы электроснабжения</t>
  </si>
  <si>
    <t>г. Заинск, ул. Ленина, д. 9</t>
  </si>
  <si>
    <t>23</t>
  </si>
  <si>
    <t>Ремонт крыши, Ремонт фасада, Технадзор, ПСД разработка</t>
  </si>
  <si>
    <t>г. Заинск, ул. Медицинская, д. 36</t>
  </si>
  <si>
    <t>1974</t>
  </si>
  <si>
    <t>27</t>
  </si>
  <si>
    <t>г. Заинск, ул. Рафикова, д. 2</t>
  </si>
  <si>
    <t>1971</t>
  </si>
  <si>
    <t>131</t>
  </si>
  <si>
    <t>г. Заинск, ул. Энергетиков, д. 4</t>
  </si>
  <si>
    <t>2008</t>
  </si>
  <si>
    <t>106</t>
  </si>
  <si>
    <t>Ремонт внутридомовой инж. системы ХВС, Ремонт внутридомовой инж. системы ГВС, Ремонт внутридомовой инж. системы водоотведения, Ремонт внутридомовой инж. системы теплоснабжения, Технадзор, ПСД разработка</t>
  </si>
  <si>
    <t>Итого по району Заинский р-н:</t>
  </si>
  <si>
    <t>Итого по субъекту:</t>
  </si>
  <si>
    <t xml:space="preserve">Приложение № 1
К Порядку  утверждения краткосрочных 
планов реализации Региональной
 программы капитального ремонта общего
 имущества в многоквартирных домах,
 расположенных на территории 
                                                                                                                                                                                                                                                                              Республики Татарстан
</t>
  </si>
  <si>
    <t xml:space="preserve">Перечень многоквартирных домов на 2025 год, которые подлежат
капитальному ремонту в рамках муниципального Краткосрочного плана
реализации Региональной программы капитального ремонта 
общего имущества в многоквартирных домах, расположенных на территории Республики Татарстан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</si>
</sst>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rgb="FF000000"/>
      <name val="Arial"/>
      <charset val="1"/>
    </font>
    <font>
      <sz val="9"/>
      <color rgb="FF000000"/>
      <name val="Arial"/>
      <family val="2"/>
      <charset val="204"/>
    </font>
    <font>
      <sz val="8"/>
      <color rgb="FF000000"/>
      <name val="Tahoma"/>
      <family val="2"/>
      <charset val="204"/>
    </font>
    <font>
      <sz val="12"/>
      <color rgb="FF000000"/>
      <name val="Times New Roman"/>
      <family val="1"/>
      <charset val="204"/>
    </font>
    <font>
      <b/>
      <sz val="14"/>
      <color rgb="FF000000"/>
      <name val="Times New Roman"/>
      <family val="1"/>
      <charset val="204"/>
    </font>
    <font>
      <sz val="10"/>
      <color rgb="FF000000"/>
      <name val="Tahoma"/>
      <family val="2"/>
      <charset val="204"/>
    </font>
  </fonts>
  <fills count="3">
    <fill>
      <patternFill patternType="none"/>
    </fill>
    <fill>
      <patternFill patternType="gray125"/>
    </fill>
    <fill>
      <patternFill patternType="solid">
        <fgColor rgb="FFB7DDE8"/>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2">
    <xf numFmtId="0" fontId="0" fillId="0" borderId="0" xfId="0" applyAlignment="1">
      <alignment horizontal="left"/>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0" xfId="0" applyFont="1" applyFill="1" applyBorder="1" applyAlignment="1">
      <alignment wrapText="1"/>
    </xf>
    <xf numFmtId="0" fontId="0" fillId="0" borderId="0" xfId="0" applyBorder="1" applyAlignment="1">
      <alignment horizontal="left"/>
    </xf>
    <xf numFmtId="0" fontId="5" fillId="0" borderId="2" xfId="0" applyFont="1" applyFill="1" applyBorder="1" applyAlignment="1">
      <alignment horizontal="center" vertical="center"/>
    </xf>
    <xf numFmtId="4"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0" fontId="3" fillId="0" borderId="0" xfId="0" applyFont="1" applyAlignment="1">
      <alignment horizontal="right"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textRotation="90" wrapText="1"/>
    </xf>
    <xf numFmtId="0" fontId="1" fillId="0" borderId="5" xfId="0" applyFont="1" applyFill="1" applyBorder="1" applyAlignment="1">
      <alignment horizontal="center" vertical="center" textRotation="90" wrapText="1"/>
    </xf>
    <xf numFmtId="0" fontId="1" fillId="0" borderId="6" xfId="0" applyFont="1" applyFill="1" applyBorder="1" applyAlignment="1">
      <alignment horizontal="center" vertical="center" textRotation="90" wrapText="1"/>
    </xf>
    <xf numFmtId="0" fontId="1" fillId="0" borderId="2" xfId="0" applyFont="1" applyFill="1" applyBorder="1" applyAlignment="1">
      <alignment horizontal="center" vertical="center" textRotation="90"/>
    </xf>
    <xf numFmtId="0" fontId="1" fillId="0" borderId="5" xfId="0" applyFont="1" applyFill="1" applyBorder="1" applyAlignment="1">
      <alignment horizontal="center" vertical="center" textRotation="90"/>
    </xf>
    <xf numFmtId="0" fontId="1" fillId="0" borderId="6" xfId="0" applyFont="1" applyFill="1" applyBorder="1" applyAlignment="1">
      <alignment horizontal="center" vertical="center" textRotation="90"/>
    </xf>
    <xf numFmtId="0" fontId="1" fillId="0" borderId="7" xfId="0" applyFont="1" applyFill="1" applyBorder="1" applyAlignment="1">
      <alignment horizontal="center" vertical="center" textRotation="90" wrapText="1"/>
    </xf>
    <xf numFmtId="0" fontId="4" fillId="0" borderId="1" xfId="0" applyFont="1" applyFill="1" applyBorder="1" applyAlignment="1">
      <alignment horizont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tabSelected="1" topLeftCell="E1" zoomScaleNormal="100" workbookViewId="0">
      <selection activeCell="M3" sqref="M3:M7"/>
    </sheetView>
  </sheetViews>
  <sheetFormatPr defaultRowHeight="12.75" x14ac:dyDescent="0.2"/>
  <cols>
    <col min="1" max="1" width="5" customWidth="1"/>
    <col min="2" max="2" width="34.42578125" customWidth="1"/>
    <col min="3" max="3" width="11.140625" customWidth="1"/>
    <col min="4" max="4" width="11" customWidth="1"/>
    <col min="5" max="5" width="15.140625" customWidth="1"/>
    <col min="6" max="7" width="11.140625" customWidth="1"/>
    <col min="8" max="10" width="14.140625" customWidth="1"/>
    <col min="11" max="11" width="11.140625" customWidth="1"/>
    <col min="12" max="12" width="12" customWidth="1"/>
    <col min="13" max="13" width="43.85546875" customWidth="1"/>
    <col min="14" max="15" width="14.140625" customWidth="1"/>
    <col min="16" max="16" width="15.140625" customWidth="1"/>
    <col min="17" max="17" width="14.140625" customWidth="1"/>
    <col min="18" max="18" width="13.28515625" customWidth="1"/>
    <col min="19" max="19" width="12" customWidth="1"/>
    <col min="20" max="20" width="11.140625" customWidth="1"/>
    <col min="21" max="21" width="11" customWidth="1"/>
  </cols>
  <sheetData>
    <row r="1" spans="1:25" ht="123.75" customHeight="1" x14ac:dyDescent="0.25">
      <c r="A1" s="14" t="s">
        <v>105</v>
      </c>
      <c r="B1" s="14"/>
      <c r="C1" s="14"/>
      <c r="D1" s="14"/>
      <c r="E1" s="14"/>
      <c r="F1" s="14"/>
      <c r="G1" s="14"/>
      <c r="H1" s="14"/>
      <c r="I1" s="14"/>
      <c r="J1" s="14"/>
      <c r="K1" s="14"/>
      <c r="L1" s="14"/>
      <c r="M1" s="14"/>
      <c r="N1" s="14"/>
      <c r="O1" s="14"/>
      <c r="P1" s="14"/>
      <c r="Q1" s="14"/>
      <c r="R1" s="14"/>
      <c r="S1" s="14"/>
      <c r="T1" s="14"/>
      <c r="U1" s="14"/>
    </row>
    <row r="2" spans="1:25" ht="83.25" customHeight="1" x14ac:dyDescent="0.3">
      <c r="A2" s="25" t="s">
        <v>106</v>
      </c>
      <c r="B2" s="25"/>
      <c r="C2" s="25"/>
      <c r="D2" s="25"/>
      <c r="E2" s="25"/>
      <c r="F2" s="25"/>
      <c r="G2" s="25"/>
      <c r="H2" s="25"/>
      <c r="I2" s="25"/>
      <c r="J2" s="25"/>
      <c r="K2" s="25"/>
      <c r="L2" s="25"/>
      <c r="M2" s="25"/>
      <c r="N2" s="25"/>
      <c r="O2" s="25"/>
      <c r="P2" s="25"/>
      <c r="Q2" s="25"/>
      <c r="R2" s="25"/>
      <c r="S2" s="25"/>
      <c r="T2" s="25"/>
      <c r="U2" s="25"/>
      <c r="V2" s="7"/>
      <c r="W2" s="7"/>
      <c r="X2" s="7"/>
      <c r="Y2" s="8"/>
    </row>
    <row r="3" spans="1:25" ht="79.5" customHeight="1" x14ac:dyDescent="0.2">
      <c r="A3" s="15" t="s">
        <v>0</v>
      </c>
      <c r="B3" s="15" t="s">
        <v>1</v>
      </c>
      <c r="C3" s="2" t="s">
        <v>2</v>
      </c>
      <c r="D3" s="5"/>
      <c r="E3" s="18" t="s">
        <v>3</v>
      </c>
      <c r="F3" s="18" t="s">
        <v>4</v>
      </c>
      <c r="G3" s="21" t="s">
        <v>5</v>
      </c>
      <c r="H3" s="18" t="s">
        <v>6</v>
      </c>
      <c r="I3" s="2" t="s">
        <v>7</v>
      </c>
      <c r="J3" s="5"/>
      <c r="K3" s="18" t="s">
        <v>8</v>
      </c>
      <c r="L3" s="18" t="s">
        <v>9</v>
      </c>
      <c r="M3" s="18" t="s">
        <v>10</v>
      </c>
      <c r="N3" s="2" t="s">
        <v>11</v>
      </c>
      <c r="O3" s="4"/>
      <c r="P3" s="4"/>
      <c r="Q3" s="4"/>
      <c r="R3" s="5"/>
      <c r="S3" s="18" t="s">
        <v>12</v>
      </c>
      <c r="T3" s="18" t="s">
        <v>13</v>
      </c>
      <c r="U3" s="24" t="s">
        <v>14</v>
      </c>
      <c r="V3" s="8"/>
      <c r="W3" s="8"/>
      <c r="X3" s="8"/>
      <c r="Y3" s="8"/>
    </row>
    <row r="4" spans="1:25" ht="22.9" customHeight="1" x14ac:dyDescent="0.2">
      <c r="A4" s="16"/>
      <c r="B4" s="16"/>
      <c r="C4" s="18" t="s">
        <v>15</v>
      </c>
      <c r="D4" s="18" t="s">
        <v>16</v>
      </c>
      <c r="E4" s="19"/>
      <c r="F4" s="19"/>
      <c r="G4" s="22"/>
      <c r="H4" s="19"/>
      <c r="I4" s="18" t="s">
        <v>17</v>
      </c>
      <c r="J4" s="18" t="s">
        <v>18</v>
      </c>
      <c r="K4" s="19"/>
      <c r="L4" s="19"/>
      <c r="M4" s="19"/>
      <c r="N4" s="18" t="s">
        <v>19</v>
      </c>
      <c r="O4" s="15" t="s">
        <v>20</v>
      </c>
      <c r="P4" s="30"/>
      <c r="Q4" s="30"/>
      <c r="R4" s="31"/>
      <c r="S4" s="19"/>
      <c r="T4" s="19"/>
      <c r="U4" s="19"/>
    </row>
    <row r="5" spans="1:25" ht="43.7" customHeight="1" x14ac:dyDescent="0.2">
      <c r="A5" s="16"/>
      <c r="B5" s="16"/>
      <c r="C5" s="19"/>
      <c r="D5" s="19"/>
      <c r="E5" s="19"/>
      <c r="F5" s="19"/>
      <c r="G5" s="22"/>
      <c r="H5" s="19"/>
      <c r="I5" s="19"/>
      <c r="J5" s="19"/>
      <c r="K5" s="19"/>
      <c r="L5" s="19"/>
      <c r="M5" s="19"/>
      <c r="N5" s="19"/>
      <c r="O5" s="18" t="s">
        <v>21</v>
      </c>
      <c r="P5" s="18" t="s">
        <v>22</v>
      </c>
      <c r="Q5" s="18" t="s">
        <v>23</v>
      </c>
      <c r="R5" s="18" t="s">
        <v>24</v>
      </c>
      <c r="S5" s="19"/>
      <c r="T5" s="19"/>
      <c r="U5" s="19"/>
    </row>
    <row r="6" spans="1:25" ht="43.7" customHeight="1" x14ac:dyDescent="0.2">
      <c r="A6" s="16"/>
      <c r="B6" s="16"/>
      <c r="C6" s="19"/>
      <c r="D6" s="19"/>
      <c r="E6" s="19"/>
      <c r="F6" s="19"/>
      <c r="G6" s="22"/>
      <c r="H6" s="20"/>
      <c r="I6" s="20"/>
      <c r="J6" s="20"/>
      <c r="K6" s="20"/>
      <c r="L6" s="20"/>
      <c r="M6" s="19"/>
      <c r="N6" s="20"/>
      <c r="O6" s="20"/>
      <c r="P6" s="20"/>
      <c r="Q6" s="20"/>
      <c r="R6" s="20"/>
      <c r="S6" s="20"/>
      <c r="T6" s="20"/>
      <c r="U6" s="19"/>
    </row>
    <row r="7" spans="1:25" ht="46.7" customHeight="1" x14ac:dyDescent="0.2">
      <c r="A7" s="17"/>
      <c r="B7" s="17"/>
      <c r="C7" s="20"/>
      <c r="D7" s="20"/>
      <c r="E7" s="20"/>
      <c r="F7" s="20"/>
      <c r="G7" s="23"/>
      <c r="H7" s="3" t="s">
        <v>25</v>
      </c>
      <c r="I7" s="3" t="s">
        <v>25</v>
      </c>
      <c r="J7" s="3" t="s">
        <v>25</v>
      </c>
      <c r="K7" s="3" t="s">
        <v>26</v>
      </c>
      <c r="L7" s="3" t="s">
        <v>27</v>
      </c>
      <c r="M7" s="20"/>
      <c r="N7" s="3" t="s">
        <v>28</v>
      </c>
      <c r="O7" s="3" t="s">
        <v>28</v>
      </c>
      <c r="P7" s="3" t="s">
        <v>28</v>
      </c>
      <c r="Q7" s="3" t="s">
        <v>28</v>
      </c>
      <c r="R7" s="3" t="s">
        <v>28</v>
      </c>
      <c r="S7" s="3" t="s">
        <v>29</v>
      </c>
      <c r="T7" s="3" t="s">
        <v>29</v>
      </c>
      <c r="U7" s="20"/>
    </row>
    <row r="8" spans="1:25" ht="23.65" customHeight="1" x14ac:dyDescent="0.2">
      <c r="A8" s="3" t="s">
        <v>30</v>
      </c>
      <c r="B8" s="3" t="s">
        <v>31</v>
      </c>
      <c r="C8" s="3" t="s">
        <v>32</v>
      </c>
      <c r="D8" s="3" t="s">
        <v>33</v>
      </c>
      <c r="E8" s="3" t="s">
        <v>34</v>
      </c>
      <c r="F8" s="3" t="s">
        <v>35</v>
      </c>
      <c r="G8" s="1" t="s">
        <v>36</v>
      </c>
      <c r="H8" s="3" t="s">
        <v>37</v>
      </c>
      <c r="I8" s="3" t="s">
        <v>38</v>
      </c>
      <c r="J8" s="3" t="s">
        <v>39</v>
      </c>
      <c r="K8" s="3" t="s">
        <v>40</v>
      </c>
      <c r="L8" s="3" t="s">
        <v>41</v>
      </c>
      <c r="M8" s="3" t="s">
        <v>42</v>
      </c>
      <c r="N8" s="3" t="s">
        <v>43</v>
      </c>
      <c r="O8" s="3" t="s">
        <v>44</v>
      </c>
      <c r="P8" s="3" t="s">
        <v>45</v>
      </c>
      <c r="Q8" s="3" t="s">
        <v>46</v>
      </c>
      <c r="R8" s="3" t="s">
        <v>47</v>
      </c>
      <c r="S8" s="3" t="s">
        <v>48</v>
      </c>
      <c r="T8" s="3" t="s">
        <v>49</v>
      </c>
      <c r="U8" s="3" t="s">
        <v>50</v>
      </c>
    </row>
    <row r="9" spans="1:25" ht="38.25" x14ac:dyDescent="0.2">
      <c r="A9" s="9" t="s">
        <v>30</v>
      </c>
      <c r="B9" s="9" t="s">
        <v>51</v>
      </c>
      <c r="C9" s="9" t="s">
        <v>52</v>
      </c>
      <c r="D9" s="9" t="s">
        <v>53</v>
      </c>
      <c r="E9" s="9" t="s">
        <v>54</v>
      </c>
      <c r="F9" s="9" t="s">
        <v>32</v>
      </c>
      <c r="G9" s="9" t="s">
        <v>31</v>
      </c>
      <c r="H9" s="10">
        <v>1490.15</v>
      </c>
      <c r="I9" s="10">
        <v>941.55</v>
      </c>
      <c r="J9" s="10">
        <v>838.15</v>
      </c>
      <c r="K9" s="9" t="s">
        <v>55</v>
      </c>
      <c r="L9" s="6" t="s">
        <v>56</v>
      </c>
      <c r="M9" s="11" t="s">
        <v>57</v>
      </c>
      <c r="N9" s="10">
        <v>6448562.3700000001</v>
      </c>
      <c r="O9" s="10">
        <v>0</v>
      </c>
      <c r="P9" s="10">
        <v>1326931.4099999999</v>
      </c>
      <c r="Q9" s="10">
        <v>1403576.06</v>
      </c>
      <c r="R9" s="10">
        <v>3718054.9</v>
      </c>
      <c r="S9" s="10">
        <v>4327.4585578632996</v>
      </c>
      <c r="T9" s="10">
        <v>9000</v>
      </c>
      <c r="U9" s="9"/>
    </row>
    <row r="10" spans="1:25" ht="38.25" x14ac:dyDescent="0.2">
      <c r="A10" s="9" t="s">
        <v>31</v>
      </c>
      <c r="B10" s="9" t="s">
        <v>58</v>
      </c>
      <c r="C10" s="9" t="s">
        <v>59</v>
      </c>
      <c r="D10" s="9" t="s">
        <v>60</v>
      </c>
      <c r="E10" s="9" t="s">
        <v>54</v>
      </c>
      <c r="F10" s="9" t="s">
        <v>38</v>
      </c>
      <c r="G10" s="9" t="s">
        <v>32</v>
      </c>
      <c r="H10" s="10">
        <v>7561</v>
      </c>
      <c r="I10" s="10">
        <v>5848.5</v>
      </c>
      <c r="J10" s="10">
        <v>5773.8</v>
      </c>
      <c r="K10" s="9" t="s">
        <v>61</v>
      </c>
      <c r="L10" s="6" t="s">
        <v>56</v>
      </c>
      <c r="M10" s="11" t="s">
        <v>62</v>
      </c>
      <c r="N10" s="10">
        <v>4271024.4000000004</v>
      </c>
      <c r="O10" s="10">
        <v>0</v>
      </c>
      <c r="P10" s="10">
        <v>878855.8</v>
      </c>
      <c r="Q10" s="10">
        <v>929619.24</v>
      </c>
      <c r="R10" s="10">
        <v>2462549.36</v>
      </c>
      <c r="S10" s="10">
        <v>564.87559846581098</v>
      </c>
      <c r="T10" s="10">
        <v>9000</v>
      </c>
      <c r="U10" s="9"/>
    </row>
    <row r="11" spans="1:25" ht="29.65" customHeight="1" x14ac:dyDescent="0.2">
      <c r="A11" s="9" t="s">
        <v>32</v>
      </c>
      <c r="B11" s="9" t="s">
        <v>63</v>
      </c>
      <c r="C11" s="9" t="s">
        <v>64</v>
      </c>
      <c r="D11" s="9" t="s">
        <v>64</v>
      </c>
      <c r="E11" s="9" t="s">
        <v>54</v>
      </c>
      <c r="F11" s="9" t="s">
        <v>38</v>
      </c>
      <c r="G11" s="9" t="s">
        <v>30</v>
      </c>
      <c r="H11" s="10">
        <v>4229.8999999999996</v>
      </c>
      <c r="I11" s="10">
        <v>3320.5</v>
      </c>
      <c r="J11" s="10">
        <v>3310.1</v>
      </c>
      <c r="K11" s="9" t="s">
        <v>65</v>
      </c>
      <c r="L11" s="6" t="s">
        <v>56</v>
      </c>
      <c r="M11" s="11" t="s">
        <v>66</v>
      </c>
      <c r="N11" s="10">
        <v>5151950.83</v>
      </c>
      <c r="O11" s="10">
        <v>0</v>
      </c>
      <c r="P11" s="10">
        <v>1060125.51</v>
      </c>
      <c r="Q11" s="10">
        <v>1121359.21</v>
      </c>
      <c r="R11" s="10">
        <v>2970466.11</v>
      </c>
      <c r="S11" s="10">
        <v>1217.9840729095299</v>
      </c>
      <c r="T11" s="10">
        <v>9000</v>
      </c>
      <c r="U11" s="9"/>
    </row>
    <row r="12" spans="1:25" ht="28.9" customHeight="1" x14ac:dyDescent="0.2">
      <c r="A12" s="9" t="s">
        <v>33</v>
      </c>
      <c r="B12" s="9" t="s">
        <v>67</v>
      </c>
      <c r="C12" s="9" t="s">
        <v>68</v>
      </c>
      <c r="D12" s="9" t="s">
        <v>69</v>
      </c>
      <c r="E12" s="9" t="s">
        <v>70</v>
      </c>
      <c r="F12" s="9" t="s">
        <v>38</v>
      </c>
      <c r="G12" s="9" t="s">
        <v>31</v>
      </c>
      <c r="H12" s="10">
        <v>5243.2</v>
      </c>
      <c r="I12" s="10">
        <v>4175.8999999999996</v>
      </c>
      <c r="J12" s="10">
        <v>3849.3</v>
      </c>
      <c r="K12" s="9" t="s">
        <v>71</v>
      </c>
      <c r="L12" s="6" t="s">
        <v>56</v>
      </c>
      <c r="M12" s="11" t="s">
        <v>72</v>
      </c>
      <c r="N12" s="10">
        <v>8729607.5099999998</v>
      </c>
      <c r="O12" s="10">
        <v>0</v>
      </c>
      <c r="P12" s="10">
        <v>1796305.88</v>
      </c>
      <c r="Q12" s="10">
        <v>1900061.97</v>
      </c>
      <c r="R12" s="10">
        <v>5033239.66</v>
      </c>
      <c r="S12" s="10">
        <v>1664.9388751144299</v>
      </c>
      <c r="T12" s="10">
        <v>9000</v>
      </c>
      <c r="U12" s="9"/>
    </row>
    <row r="13" spans="1:25" ht="28.9" customHeight="1" x14ac:dyDescent="0.2">
      <c r="A13" s="9" t="s">
        <v>34</v>
      </c>
      <c r="B13" s="9" t="s">
        <v>73</v>
      </c>
      <c r="C13" s="9" t="s">
        <v>74</v>
      </c>
      <c r="D13" s="9" t="s">
        <v>74</v>
      </c>
      <c r="E13" s="9" t="s">
        <v>70</v>
      </c>
      <c r="F13" s="9" t="s">
        <v>34</v>
      </c>
      <c r="G13" s="9" t="s">
        <v>33</v>
      </c>
      <c r="H13" s="10">
        <v>4526.6000000000004</v>
      </c>
      <c r="I13" s="10">
        <v>3362.1</v>
      </c>
      <c r="J13" s="10">
        <v>3362.1</v>
      </c>
      <c r="K13" s="9" t="s">
        <v>75</v>
      </c>
      <c r="L13" s="6" t="s">
        <v>56</v>
      </c>
      <c r="M13" s="11" t="s">
        <v>76</v>
      </c>
      <c r="N13" s="10">
        <v>3791850.88</v>
      </c>
      <c r="O13" s="10">
        <v>0</v>
      </c>
      <c r="P13" s="10">
        <v>780255.47</v>
      </c>
      <c r="Q13" s="10">
        <v>825323.67</v>
      </c>
      <c r="R13" s="10">
        <v>2186271.7400000002</v>
      </c>
      <c r="S13" s="10">
        <v>837.68189811337402</v>
      </c>
      <c r="T13" s="10">
        <v>9000</v>
      </c>
      <c r="U13" s="9"/>
    </row>
    <row r="14" spans="1:25" ht="29.65" customHeight="1" x14ac:dyDescent="0.2">
      <c r="A14" s="9" t="s">
        <v>35</v>
      </c>
      <c r="B14" s="9" t="s">
        <v>77</v>
      </c>
      <c r="C14" s="9" t="s">
        <v>78</v>
      </c>
      <c r="D14" s="9" t="s">
        <v>78</v>
      </c>
      <c r="E14" s="9" t="s">
        <v>54</v>
      </c>
      <c r="F14" s="9" t="s">
        <v>31</v>
      </c>
      <c r="G14" s="9" t="s">
        <v>32</v>
      </c>
      <c r="H14" s="10">
        <v>1575.7</v>
      </c>
      <c r="I14" s="10">
        <v>907.5</v>
      </c>
      <c r="J14" s="10">
        <v>867.7</v>
      </c>
      <c r="K14" s="9" t="s">
        <v>79</v>
      </c>
      <c r="L14" s="6" t="s">
        <v>56</v>
      </c>
      <c r="M14" s="11" t="s">
        <v>76</v>
      </c>
      <c r="N14" s="10">
        <v>2797578.2</v>
      </c>
      <c r="O14" s="10">
        <v>0</v>
      </c>
      <c r="P14" s="10">
        <v>575662.31999999995</v>
      </c>
      <c r="Q14" s="10">
        <v>608913.06000000006</v>
      </c>
      <c r="R14" s="10">
        <v>1613002.82</v>
      </c>
      <c r="S14" s="10">
        <v>1775.45103763407</v>
      </c>
      <c r="T14" s="10">
        <v>9000</v>
      </c>
      <c r="U14" s="9"/>
    </row>
    <row r="15" spans="1:25" ht="89.25" x14ac:dyDescent="0.2">
      <c r="A15" s="9" t="s">
        <v>36</v>
      </c>
      <c r="B15" s="9" t="s">
        <v>80</v>
      </c>
      <c r="C15" s="9" t="s">
        <v>78</v>
      </c>
      <c r="D15" s="9" t="s">
        <v>60</v>
      </c>
      <c r="E15" s="9" t="s">
        <v>54</v>
      </c>
      <c r="F15" s="9" t="s">
        <v>34</v>
      </c>
      <c r="G15" s="9" t="s">
        <v>33</v>
      </c>
      <c r="H15" s="10">
        <v>4265.33</v>
      </c>
      <c r="I15" s="10">
        <v>3244</v>
      </c>
      <c r="J15" s="10">
        <v>3199.7</v>
      </c>
      <c r="K15" s="9" t="s">
        <v>81</v>
      </c>
      <c r="L15" s="6" t="s">
        <v>56</v>
      </c>
      <c r="M15" s="11" t="s">
        <v>82</v>
      </c>
      <c r="N15" s="10">
        <v>9300329.4000000004</v>
      </c>
      <c r="O15" s="10">
        <v>0</v>
      </c>
      <c r="P15" s="10">
        <v>1913744.28</v>
      </c>
      <c r="Q15" s="10">
        <v>2024283.7</v>
      </c>
      <c r="R15" s="10">
        <v>5362301.42</v>
      </c>
      <c r="S15" s="10">
        <v>2180.4477965362598</v>
      </c>
      <c r="T15" s="10">
        <v>9000</v>
      </c>
      <c r="U15" s="9"/>
    </row>
    <row r="16" spans="1:25" ht="29.65" customHeight="1" x14ac:dyDescent="0.2">
      <c r="A16" s="9" t="s">
        <v>37</v>
      </c>
      <c r="B16" s="9" t="s">
        <v>83</v>
      </c>
      <c r="C16" s="9" t="s">
        <v>84</v>
      </c>
      <c r="D16" s="9" t="s">
        <v>53</v>
      </c>
      <c r="E16" s="9" t="s">
        <v>54</v>
      </c>
      <c r="F16" s="9" t="s">
        <v>31</v>
      </c>
      <c r="G16" s="9" t="s">
        <v>31</v>
      </c>
      <c r="H16" s="10">
        <v>903</v>
      </c>
      <c r="I16" s="10">
        <v>625</v>
      </c>
      <c r="J16" s="10">
        <v>514.70000000000005</v>
      </c>
      <c r="K16" s="9" t="s">
        <v>85</v>
      </c>
      <c r="L16" s="6" t="s">
        <v>56</v>
      </c>
      <c r="M16" s="11" t="s">
        <v>86</v>
      </c>
      <c r="N16" s="10">
        <v>3608640.38</v>
      </c>
      <c r="O16" s="10">
        <v>0</v>
      </c>
      <c r="P16" s="10">
        <v>742555.94</v>
      </c>
      <c r="Q16" s="10">
        <v>785446.58</v>
      </c>
      <c r="R16" s="10">
        <v>2080637.86</v>
      </c>
      <c r="S16" s="10">
        <v>3996.27949058693</v>
      </c>
      <c r="T16" s="10">
        <v>9000</v>
      </c>
      <c r="U16" s="9"/>
    </row>
    <row r="17" spans="1:21" ht="102" x14ac:dyDescent="0.2">
      <c r="A17" s="9" t="s">
        <v>38</v>
      </c>
      <c r="B17" s="9" t="s">
        <v>87</v>
      </c>
      <c r="C17" s="9" t="s">
        <v>84</v>
      </c>
      <c r="D17" s="9" t="s">
        <v>69</v>
      </c>
      <c r="E17" s="9" t="s">
        <v>54</v>
      </c>
      <c r="F17" s="9" t="s">
        <v>31</v>
      </c>
      <c r="G17" s="9" t="s">
        <v>31</v>
      </c>
      <c r="H17" s="10">
        <v>734.2</v>
      </c>
      <c r="I17" s="10">
        <v>628.70000000000005</v>
      </c>
      <c r="J17" s="10">
        <v>590.1</v>
      </c>
      <c r="K17" s="9" t="s">
        <v>88</v>
      </c>
      <c r="L17" s="6" t="s">
        <v>56</v>
      </c>
      <c r="M17" s="11" t="s">
        <v>89</v>
      </c>
      <c r="N17" s="10">
        <v>10757034.74</v>
      </c>
      <c r="O17" s="10">
        <v>0</v>
      </c>
      <c r="P17" s="10">
        <v>2213492.9500000002</v>
      </c>
      <c r="Q17" s="10">
        <v>2341346.12</v>
      </c>
      <c r="R17" s="10">
        <v>6202195.6699999999</v>
      </c>
      <c r="S17" s="10">
        <v>14651.368482702301</v>
      </c>
      <c r="T17" s="10">
        <v>9000</v>
      </c>
      <c r="U17" s="9"/>
    </row>
    <row r="18" spans="1:21" ht="28.9" customHeight="1" x14ac:dyDescent="0.2">
      <c r="A18" s="9" t="s">
        <v>39</v>
      </c>
      <c r="B18" s="9" t="s">
        <v>90</v>
      </c>
      <c r="C18" s="9" t="s">
        <v>84</v>
      </c>
      <c r="D18" s="9" t="s">
        <v>53</v>
      </c>
      <c r="E18" s="9" t="s">
        <v>54</v>
      </c>
      <c r="F18" s="9" t="s">
        <v>31</v>
      </c>
      <c r="G18" s="9" t="s">
        <v>31</v>
      </c>
      <c r="H18" s="10">
        <v>904.2</v>
      </c>
      <c r="I18" s="10">
        <v>626.1</v>
      </c>
      <c r="J18" s="10">
        <v>626.1</v>
      </c>
      <c r="K18" s="9" t="s">
        <v>91</v>
      </c>
      <c r="L18" s="6" t="s">
        <v>56</v>
      </c>
      <c r="M18" s="11" t="s">
        <v>92</v>
      </c>
      <c r="N18" s="10">
        <v>4241251.66</v>
      </c>
      <c r="O18" s="10">
        <v>0</v>
      </c>
      <c r="P18" s="10">
        <v>872729.42</v>
      </c>
      <c r="Q18" s="10">
        <v>923138.98</v>
      </c>
      <c r="R18" s="10">
        <v>2445383.2599999998</v>
      </c>
      <c r="S18" s="10">
        <v>4690.6123202831204</v>
      </c>
      <c r="T18" s="10">
        <v>9000</v>
      </c>
      <c r="U18" s="9"/>
    </row>
    <row r="19" spans="1:21" ht="28.9" customHeight="1" x14ac:dyDescent="0.2">
      <c r="A19" s="9" t="s">
        <v>40</v>
      </c>
      <c r="B19" s="9" t="s">
        <v>93</v>
      </c>
      <c r="C19" s="9" t="s">
        <v>94</v>
      </c>
      <c r="D19" s="9" t="s">
        <v>94</v>
      </c>
      <c r="E19" s="9" t="s">
        <v>54</v>
      </c>
      <c r="F19" s="9" t="s">
        <v>31</v>
      </c>
      <c r="G19" s="9" t="s">
        <v>31</v>
      </c>
      <c r="H19" s="10">
        <v>401.4</v>
      </c>
      <c r="I19" s="10">
        <v>344.1</v>
      </c>
      <c r="J19" s="10">
        <v>344.1</v>
      </c>
      <c r="K19" s="9" t="s">
        <v>95</v>
      </c>
      <c r="L19" s="6" t="s">
        <v>56</v>
      </c>
      <c r="M19" s="11" t="s">
        <v>86</v>
      </c>
      <c r="N19" s="10">
        <v>3675222.31</v>
      </c>
      <c r="O19" s="10">
        <v>0</v>
      </c>
      <c r="P19" s="10">
        <v>756256.61</v>
      </c>
      <c r="Q19" s="10">
        <v>799938.62</v>
      </c>
      <c r="R19" s="10">
        <v>2119027.08</v>
      </c>
      <c r="S19" s="10">
        <v>9156.0097409068294</v>
      </c>
      <c r="T19" s="10">
        <v>9000</v>
      </c>
      <c r="U19" s="9"/>
    </row>
    <row r="20" spans="1:21" ht="29.65" customHeight="1" x14ac:dyDescent="0.2">
      <c r="A20" s="9" t="s">
        <v>41</v>
      </c>
      <c r="B20" s="9" t="s">
        <v>96</v>
      </c>
      <c r="C20" s="9" t="s">
        <v>97</v>
      </c>
      <c r="D20" s="9" t="s">
        <v>60</v>
      </c>
      <c r="E20" s="9" t="s">
        <v>54</v>
      </c>
      <c r="F20" s="9" t="s">
        <v>34</v>
      </c>
      <c r="G20" s="9" t="s">
        <v>32</v>
      </c>
      <c r="H20" s="10">
        <v>3239.2</v>
      </c>
      <c r="I20" s="10">
        <v>2491</v>
      </c>
      <c r="J20" s="10">
        <v>2404.6</v>
      </c>
      <c r="K20" s="9" t="s">
        <v>98</v>
      </c>
      <c r="L20" s="6" t="s">
        <v>56</v>
      </c>
      <c r="M20" s="11" t="s">
        <v>86</v>
      </c>
      <c r="N20" s="10">
        <v>3629450.88</v>
      </c>
      <c r="O20" s="10">
        <v>0</v>
      </c>
      <c r="P20" s="10">
        <v>746838.15</v>
      </c>
      <c r="Q20" s="10">
        <v>789976.13</v>
      </c>
      <c r="R20" s="10">
        <v>2092636.6</v>
      </c>
      <c r="S20" s="10">
        <v>1120.4775500123501</v>
      </c>
      <c r="T20" s="10">
        <v>9000</v>
      </c>
      <c r="U20" s="9"/>
    </row>
    <row r="21" spans="1:21" ht="76.5" x14ac:dyDescent="0.2">
      <c r="A21" s="9" t="s">
        <v>42</v>
      </c>
      <c r="B21" s="9" t="s">
        <v>99</v>
      </c>
      <c r="C21" s="9" t="s">
        <v>52</v>
      </c>
      <c r="D21" s="9" t="s">
        <v>100</v>
      </c>
      <c r="E21" s="9" t="s">
        <v>70</v>
      </c>
      <c r="F21" s="9" t="s">
        <v>33</v>
      </c>
      <c r="G21" s="9" t="s">
        <v>32</v>
      </c>
      <c r="H21" s="10">
        <v>2820.9</v>
      </c>
      <c r="I21" s="10">
        <v>2030</v>
      </c>
      <c r="J21" s="10">
        <v>1901.4</v>
      </c>
      <c r="K21" s="9" t="s">
        <v>101</v>
      </c>
      <c r="L21" s="6" t="s">
        <v>56</v>
      </c>
      <c r="M21" s="11" t="s">
        <v>102</v>
      </c>
      <c r="N21" s="10">
        <v>7034073</v>
      </c>
      <c r="O21" s="10">
        <v>0</v>
      </c>
      <c r="P21" s="10">
        <v>1447412.93</v>
      </c>
      <c r="Q21" s="10">
        <v>1531016.66</v>
      </c>
      <c r="R21" s="10">
        <v>4055643.41</v>
      </c>
      <c r="S21" s="10">
        <v>2493.55631181538</v>
      </c>
      <c r="T21" s="10">
        <v>9000</v>
      </c>
      <c r="U21" s="9"/>
    </row>
    <row r="22" spans="1:21" ht="17.850000000000001" customHeight="1" x14ac:dyDescent="0.2">
      <c r="A22" s="26" t="s">
        <v>103</v>
      </c>
      <c r="B22" s="27"/>
      <c r="C22" s="12"/>
      <c r="D22" s="12"/>
      <c r="E22" s="12"/>
      <c r="F22" s="12"/>
      <c r="G22" s="12"/>
      <c r="H22" s="13">
        <v>37894.78</v>
      </c>
      <c r="I22" s="13">
        <v>28544.95</v>
      </c>
      <c r="J22" s="13">
        <v>27581.85</v>
      </c>
      <c r="K22" s="12">
        <v>1366</v>
      </c>
      <c r="L22" s="12"/>
      <c r="M22" s="12"/>
      <c r="N22" s="13">
        <v>73436576.560000002</v>
      </c>
      <c r="O22" s="13">
        <v>0</v>
      </c>
      <c r="P22" s="13">
        <v>15111166.67</v>
      </c>
      <c r="Q22" s="13">
        <v>15984000</v>
      </c>
      <c r="R22" s="13">
        <v>42341409.890000001</v>
      </c>
      <c r="S22" s="13">
        <v>1937.90745216096</v>
      </c>
      <c r="T22" s="13">
        <v>117000</v>
      </c>
      <c r="U22" s="12"/>
    </row>
    <row r="23" spans="1:21" ht="22.9" customHeight="1" x14ac:dyDescent="0.2">
      <c r="A23" s="28" t="s">
        <v>104</v>
      </c>
      <c r="B23" s="29"/>
      <c r="C23" s="9"/>
      <c r="D23" s="9"/>
      <c r="E23" s="9"/>
      <c r="F23" s="9"/>
      <c r="G23" s="9"/>
      <c r="H23" s="10">
        <v>37894.78</v>
      </c>
      <c r="I23" s="10">
        <v>28544.95</v>
      </c>
      <c r="J23" s="10">
        <v>27581.85</v>
      </c>
      <c r="K23" s="10">
        <v>1366</v>
      </c>
      <c r="L23" s="9"/>
      <c r="M23" s="9"/>
      <c r="N23" s="10">
        <v>73436576.560000002</v>
      </c>
      <c r="O23" s="10">
        <v>0</v>
      </c>
      <c r="P23" s="10">
        <f>P22</f>
        <v>15111166.67</v>
      </c>
      <c r="Q23" s="10">
        <f>Q22</f>
        <v>15984000</v>
      </c>
      <c r="R23" s="10">
        <f>R22</f>
        <v>42341409.890000001</v>
      </c>
      <c r="S23" s="10">
        <v>1937.90745216096</v>
      </c>
      <c r="T23" s="10">
        <v>117000</v>
      </c>
      <c r="U23" s="9"/>
    </row>
  </sheetData>
  <mergeCells count="26">
    <mergeCell ref="A22:B22"/>
    <mergeCell ref="A23:B23"/>
    <mergeCell ref="O4:R4"/>
    <mergeCell ref="O5:O6"/>
    <mergeCell ref="P5:P6"/>
    <mergeCell ref="Q5:Q6"/>
    <mergeCell ref="R5:R6"/>
    <mergeCell ref="C4:C7"/>
    <mergeCell ref="D4:D7"/>
    <mergeCell ref="I4:I6"/>
    <mergeCell ref="J4:J6"/>
    <mergeCell ref="N4:N6"/>
    <mergeCell ref="A1:U1"/>
    <mergeCell ref="A3:A7"/>
    <mergeCell ref="B3:B7"/>
    <mergeCell ref="E3:E7"/>
    <mergeCell ref="F3:F7"/>
    <mergeCell ref="G3:G7"/>
    <mergeCell ref="H3:H6"/>
    <mergeCell ref="K3:K6"/>
    <mergeCell ref="L3:L6"/>
    <mergeCell ref="M3:M7"/>
    <mergeCell ref="S3:S6"/>
    <mergeCell ref="T3:T6"/>
    <mergeCell ref="U3:U7"/>
    <mergeCell ref="A2:U2"/>
  </mergeCells>
  <pageMargins left="0.39370078740157499" right="0.39370078740157499" top="0.39370078740157499" bottom="0.39370078740157499" header="0" footer="0"/>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Page 1</vt:lpstr>
      <vt:lpstr>'Page 1'!Область_печати</vt:lpstr>
    </vt:vector>
  </TitlesOfParts>
  <Company>Stimulsoft Reports 2015.1.0 from 23 March 2015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UPK-1</dc:creator>
  <cp:lastModifiedBy>Пользователь Windows</cp:lastModifiedBy>
  <cp:lastPrinted>2022-09-08T15:02:14Z</cp:lastPrinted>
  <dcterms:created xsi:type="dcterms:W3CDTF">2022-07-19T09:31:31Z</dcterms:created>
  <dcterms:modified xsi:type="dcterms:W3CDTF">2022-09-08T15:02:21Z</dcterms:modified>
</cp:coreProperties>
</file>