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25 Заседание Совета района+\только район\решения\1. прогноз СЭР\"/>
    </mc:Choice>
  </mc:AlternateContent>
  <bookViews>
    <workbookView xWindow="0" yWindow="0" windowWidth="18060" windowHeight="10368"/>
  </bookViews>
  <sheets>
    <sheet name="Показатели" sheetId="1" r:id="rId1"/>
  </sheets>
  <definedNames>
    <definedName name="_xlnm.Print_Titles" localSheetId="0">Показатели!$6:$7</definedName>
  </definedNames>
  <calcPr calcId="152511"/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13" i="1"/>
  <c r="H13" i="1"/>
  <c r="I13" i="1"/>
  <c r="J13" i="1"/>
  <c r="F13" i="1"/>
</calcChain>
</file>

<file path=xl/sharedStrings.xml><?xml version="1.0" encoding="utf-8"?>
<sst xmlns="http://schemas.openxmlformats.org/spreadsheetml/2006/main" count="391" uniqueCount="154">
  <si>
    <t>Форма прогноза 2023-2025 годы</t>
  </si>
  <si>
    <t>№ п/п</t>
  </si>
  <si>
    <t>Наименование показателя</t>
  </si>
  <si>
    <t>Единица измерения</t>
  </si>
  <si>
    <t>2020</t>
  </si>
  <si>
    <t>2021</t>
  </si>
  <si>
    <t>2022</t>
  </si>
  <si>
    <t>Отчет</t>
  </si>
  <si>
    <t>Оценка</t>
  </si>
  <si>
    <t>Прогноз</t>
  </si>
  <si>
    <t>Прогноз - на 1-ый период</t>
  </si>
  <si>
    <t>Прогноз - на 2-ой период</t>
  </si>
  <si>
    <t>Прогноз - на 3-ий период</t>
  </si>
  <si>
    <t/>
  </si>
  <si>
    <t>Основные показатели</t>
  </si>
  <si>
    <t>1.1</t>
  </si>
  <si>
    <t>Численность населения (среднегодовая)</t>
  </si>
  <si>
    <t>тыс. человек</t>
  </si>
  <si>
    <t>1.1.1</t>
  </si>
  <si>
    <t>к предыдущему году</t>
  </si>
  <si>
    <t>%</t>
  </si>
  <si>
    <t>1.2</t>
  </si>
  <si>
    <t>Валовой территориальный продукт</t>
  </si>
  <si>
    <t>млн. руб.</t>
  </si>
  <si>
    <t>1.2.1</t>
  </si>
  <si>
    <t>в сопоставимых ценах, к предыдущему году</t>
  </si>
  <si>
    <t>1.2.2</t>
  </si>
  <si>
    <t>Индекс-дефлятор к предыдущему году</t>
  </si>
  <si>
    <t>1.3</t>
  </si>
  <si>
    <t>Добавленная стоимость по предприятиям и организациям, не относящимся к субъектам малого предпринимательства</t>
  </si>
  <si>
    <t>тыс. руб.</t>
  </si>
  <si>
    <t>1.3.1.</t>
  </si>
  <si>
    <t>Наименование значимых предприятий</t>
  </si>
  <si>
    <t>1. ОАО "Заинский сахар"</t>
  </si>
  <si>
    <t>2. ООО "Агрофирма "Восток"</t>
  </si>
  <si>
    <t>3. ООО "Агрофирма "Заинский сахар"</t>
  </si>
  <si>
    <t>4. ООО "Агрофирма "Зай"</t>
  </si>
  <si>
    <t>5. ООО "Аккурайд Уилз Руссиа"</t>
  </si>
  <si>
    <t xml:space="preserve">6. филиал "Заинский УАД" ООО «Татнефтедор» </t>
  </si>
  <si>
    <t>7. филиал АО "Татэнерго" - Заинская ГРЭС</t>
  </si>
  <si>
    <t>8. филиал ООО "Завод "Техно" г.Заинск</t>
  </si>
  <si>
    <t>1.4.</t>
  </si>
  <si>
    <t>Доля малого и среднего бизнеса в валовом территориальном продукте</t>
  </si>
  <si>
    <t>1.5.</t>
  </si>
  <si>
    <t>Доля инновационных производств в общем объеме промышленного производства</t>
  </si>
  <si>
    <t>1.6.</t>
  </si>
  <si>
    <t>Объем отгруженных товаров собственного производства, выполненных работ и услуг собственными силами</t>
  </si>
  <si>
    <t>1.6.1</t>
  </si>
  <si>
    <t>Индекс промышленного производства, к предыдущему году</t>
  </si>
  <si>
    <t>1.6.2</t>
  </si>
  <si>
    <t>индекс-дефлятор к предыдущему году</t>
  </si>
  <si>
    <t>1.7</t>
  </si>
  <si>
    <t>Оборот малых и средних предприятий, включая микропредприятия</t>
  </si>
  <si>
    <t>1.7.1</t>
  </si>
  <si>
    <t>1.8</t>
  </si>
  <si>
    <t>Продукция сельского хозяйства в хозяйствах всех категорий</t>
  </si>
  <si>
    <t>1.8.1</t>
  </si>
  <si>
    <t>1.8.2</t>
  </si>
  <si>
    <t>индекс-дефлятор, к предыдущему году</t>
  </si>
  <si>
    <t>1.9</t>
  </si>
  <si>
    <t>Объем инвестиций в основной капитал за счет всех источников финансирования</t>
  </si>
  <si>
    <t>1.9.1</t>
  </si>
  <si>
    <t>1.9.2</t>
  </si>
  <si>
    <t>1.10</t>
  </si>
  <si>
    <t>Объем работ, выполненных по виду деятельности "Строительство"</t>
  </si>
  <si>
    <t>1.10.1</t>
  </si>
  <si>
    <t>в сопоставимых ценах, к прерыдущему году</t>
  </si>
  <si>
    <t>1.10.2</t>
  </si>
  <si>
    <t>1.11</t>
  </si>
  <si>
    <t>Ввод в эксплуатацию жилых домов за счет всех источников финансирования</t>
  </si>
  <si>
    <t>тыс. кв. м.</t>
  </si>
  <si>
    <t>1.11.1</t>
  </si>
  <si>
    <t>1.12</t>
  </si>
  <si>
    <t>Оборот розничной торговли</t>
  </si>
  <si>
    <t>1.12.1</t>
  </si>
  <si>
    <t>1.12.2</t>
  </si>
  <si>
    <t>Индекс-дефлятор, к предыдущему году</t>
  </si>
  <si>
    <t>1.13</t>
  </si>
  <si>
    <t>Объем платных услуг населению</t>
  </si>
  <si>
    <t>1.13.1</t>
  </si>
  <si>
    <t>1.13.2</t>
  </si>
  <si>
    <t>1.14</t>
  </si>
  <si>
    <t>Индекс потребительских цен за период с начала года, к предыдущему году</t>
  </si>
  <si>
    <t>1.15</t>
  </si>
  <si>
    <t>Численность занятых в экономике (среднегодовая)</t>
  </si>
  <si>
    <t>тыс. чел.</t>
  </si>
  <si>
    <t>1.15.1</t>
  </si>
  <si>
    <t>1.16</t>
  </si>
  <si>
    <t>Фонд заработной платы - всего</t>
  </si>
  <si>
    <t>1.16.1</t>
  </si>
  <si>
    <t>из него</t>
  </si>
  <si>
    <t>1.16.2</t>
  </si>
  <si>
    <t>по крупным и средним предприятиям (включая бюджетников)</t>
  </si>
  <si>
    <t>1.16.3</t>
  </si>
  <si>
    <t>1.16.4</t>
  </si>
  <si>
    <t>по бюджетным организациям</t>
  </si>
  <si>
    <t>1.16.5</t>
  </si>
  <si>
    <t>1.16.6</t>
  </si>
  <si>
    <t>по крупным и средним предприятиям за исключением работников бюджетных организаций</t>
  </si>
  <si>
    <t>тыс.руб.</t>
  </si>
  <si>
    <t>1.16.7</t>
  </si>
  <si>
    <t>1.17</t>
  </si>
  <si>
    <t>Среднесписочная численность работников предприятий и организаций</t>
  </si>
  <si>
    <t>человек</t>
  </si>
  <si>
    <t>1.17.1</t>
  </si>
  <si>
    <t>из нее:</t>
  </si>
  <si>
    <t>1.17.2</t>
  </si>
  <si>
    <t>работников крупных и средних предприятий (включая бюджетников)</t>
  </si>
  <si>
    <t>1.17.3</t>
  </si>
  <si>
    <t>1.17.4</t>
  </si>
  <si>
    <t>работников бюджетных организаций</t>
  </si>
  <si>
    <t>1.17.5</t>
  </si>
  <si>
    <t>1.17.6</t>
  </si>
  <si>
    <t>работников крупных и средних предприятий за исключением работников бюджетных организаций</t>
  </si>
  <si>
    <t>1.17.7</t>
  </si>
  <si>
    <t>1.17.8</t>
  </si>
  <si>
    <t>работников малых предприятий (включая микропредприятия)</t>
  </si>
  <si>
    <t>1.17.9</t>
  </si>
  <si>
    <t>1.18</t>
  </si>
  <si>
    <t>Среднемесячная номинальная начисленная заработная плата</t>
  </si>
  <si>
    <t>рублей</t>
  </si>
  <si>
    <t>1.18.1</t>
  </si>
  <si>
    <t>в том числе:</t>
  </si>
  <si>
    <t>1.18.2</t>
  </si>
  <si>
    <t>1.18.3</t>
  </si>
  <si>
    <t>1.18.4</t>
  </si>
  <si>
    <t>1.18.5</t>
  </si>
  <si>
    <t>1.18.6</t>
  </si>
  <si>
    <t>1.18.8</t>
  </si>
  <si>
    <t>по малым предприятиям (включая микропредприятия)</t>
  </si>
  <si>
    <t>1.18.9</t>
  </si>
  <si>
    <t>1.19</t>
  </si>
  <si>
    <t>Реальная заработная плата, к предыдущему году</t>
  </si>
  <si>
    <t>1.20</t>
  </si>
  <si>
    <t>Денежные доходы населения</t>
  </si>
  <si>
    <t>1.21</t>
  </si>
  <si>
    <t>Денежные доходы на душу населения (в среднем за месяц)</t>
  </si>
  <si>
    <t>1.21.1</t>
  </si>
  <si>
    <t>1.22</t>
  </si>
  <si>
    <t>Реальные денежные доходы населения, к предыдущему году</t>
  </si>
  <si>
    <t>1.23</t>
  </si>
  <si>
    <t>Поступление налоговых и неналоговых платежей в местный бюджет - всего</t>
  </si>
  <si>
    <t>1.23.1</t>
  </si>
  <si>
    <t>от малых и средних предприятий</t>
  </si>
  <si>
    <t>1.24</t>
  </si>
  <si>
    <t>налог на доходы физических лиц</t>
  </si>
  <si>
    <t>1.24.1</t>
  </si>
  <si>
    <t>1.25</t>
  </si>
  <si>
    <t>Численность зарегистрированных безработных (на конец периода)</t>
  </si>
  <si>
    <t>1.26</t>
  </si>
  <si>
    <t>Уровень зарегистрированной безработицы (на конец периода)</t>
  </si>
  <si>
    <t>Источник данных: Данные муниципальных образований
Территория: Заинский район</t>
  </si>
  <si>
    <t xml:space="preserve">Приложение 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к решению Совета Заинского 
муниципального района
Республики Татарстан
от ________ года № ________
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</si>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</sst>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;"/>
    <numFmt numFmtId="165" formatCode="0;"/>
  </numFmts>
  <fonts count="9" x14ac:knownFonts="1">
    <font>
      <sz val="10"/>
      <name val="Arial"/>
    </font>
    <font>
      <sz val="8"/>
      <name val="Arial"/>
      <family val="2"/>
      <charset val="204"/>
    </font>
    <font>
      <u/>
      <sz val="9"/>
      <color rgb="FF000080"/>
      <name val="Tahoma"/>
      <family val="2"/>
      <charset val="204"/>
    </font>
    <font>
      <sz val="14"/>
      <color rgb="FF000080"/>
      <name val="Tahoma"/>
      <family val="2"/>
      <charset val="204"/>
    </font>
    <font>
      <b/>
      <sz val="10"/>
      <color rgb="FF000080"/>
      <name val="Tahoma"/>
      <family val="2"/>
      <charset val="204"/>
    </font>
    <font>
      <b/>
      <sz val="9"/>
      <color rgb="FFFFFFFF"/>
      <name val="Tahoma"/>
      <family val="2"/>
      <charset val="204"/>
    </font>
    <font>
      <sz val="9"/>
      <color rgb="FF000080"/>
      <name val="Tahoma"/>
      <family val="2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  <fill>
      <patternFill patternType="solid">
        <fgColor rgb="FFF7F3F7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4" fontId="7" fillId="3" borderId="3" xfId="0" applyNumberFormat="1" applyFont="1" applyFill="1" applyBorder="1" applyAlignment="1">
      <alignment horizontal="right" vertical="top"/>
    </xf>
    <xf numFmtId="4" fontId="7" fillId="0" borderId="3" xfId="0" applyNumberFormat="1" applyFont="1" applyBorder="1" applyAlignment="1" applyProtection="1">
      <alignment horizontal="right" vertical="top"/>
      <protection locked="0"/>
    </xf>
    <xf numFmtId="164" fontId="7" fillId="0" borderId="3" xfId="0" applyNumberFormat="1" applyFont="1" applyBorder="1" applyAlignment="1" applyProtection="1">
      <alignment horizontal="right" vertical="top"/>
      <protection locked="0"/>
    </xf>
    <xf numFmtId="165" fontId="7" fillId="0" borderId="3" xfId="0" applyNumberFormat="1" applyFont="1" applyBorder="1" applyAlignment="1" applyProtection="1">
      <alignment horizontal="right" vertical="top"/>
      <protection locked="0"/>
    </xf>
    <xf numFmtId="4" fontId="7" fillId="4" borderId="3" xfId="0" applyNumberFormat="1" applyFont="1" applyFill="1" applyBorder="1" applyAlignment="1">
      <alignment horizontal="right" vertical="top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right" vertical="top" wrapText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vertical="top" wrapText="1"/>
      <protection hidden="1"/>
    </xf>
    <xf numFmtId="0" fontId="4" fillId="0" borderId="0" xfId="0" applyFont="1" applyAlignment="1">
      <alignment vertical="top" wrapText="1"/>
    </xf>
    <xf numFmtId="0" fontId="8" fillId="0" borderId="0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3"/>
  <sheetViews>
    <sheetView tabSelected="1" view="pageBreakPreview" zoomScaleNormal="100" zoomScaleSheetLayoutView="100" workbookViewId="0">
      <pane ySplit="7" topLeftCell="A98" activePane="bottomLeft" state="frozen"/>
      <selection pane="bottomLeft" activeCell="H2" sqref="H2:J3"/>
    </sheetView>
  </sheetViews>
  <sheetFormatPr defaultColWidth="10.109375" defaultRowHeight="14.55" customHeight="1" x14ac:dyDescent="0.25"/>
  <cols>
    <col min="1" max="1" width="2.6640625" customWidth="1"/>
    <col min="2" max="2" width="8.109375" customWidth="1"/>
    <col min="3" max="3" width="48.6640625" customWidth="1"/>
    <col min="4" max="4" width="11.88671875" customWidth="1"/>
    <col min="5" max="10" width="16.33203125" customWidth="1"/>
  </cols>
  <sheetData>
    <row r="1" spans="1:10" ht="0" hidden="1" customHeight="1" x14ac:dyDescent="0.25">
      <c r="A1" s="1"/>
      <c r="B1" s="14"/>
      <c r="C1" s="14"/>
      <c r="D1" s="14"/>
      <c r="E1" s="14"/>
      <c r="F1" s="14"/>
      <c r="G1" s="1"/>
      <c r="H1" s="1"/>
      <c r="I1" s="1"/>
      <c r="J1" s="1"/>
    </row>
    <row r="2" spans="1:10" ht="83.4" customHeight="1" x14ac:dyDescent="0.25">
      <c r="A2" s="1"/>
      <c r="B2" s="12"/>
      <c r="C2" s="12"/>
      <c r="D2" s="12"/>
      <c r="E2" s="12"/>
      <c r="F2" s="12"/>
      <c r="G2" s="1"/>
      <c r="H2" s="1"/>
      <c r="I2" s="19" t="s">
        <v>152</v>
      </c>
      <c r="J2" s="19"/>
    </row>
    <row r="3" spans="1:10" ht="22.8" hidden="1" customHeight="1" x14ac:dyDescent="0.25">
      <c r="A3" s="1"/>
      <c r="B3" s="16" t="s">
        <v>0</v>
      </c>
      <c r="C3" s="16"/>
      <c r="D3" s="16"/>
      <c r="E3" s="16"/>
      <c r="F3" s="16"/>
      <c r="G3" s="16"/>
      <c r="H3" s="1"/>
      <c r="I3" s="20"/>
      <c r="J3" s="20"/>
    </row>
    <row r="4" spans="1:10" ht="27.6" customHeight="1" x14ac:dyDescent="0.25">
      <c r="A4" s="1"/>
      <c r="B4" s="17" t="s">
        <v>151</v>
      </c>
      <c r="C4" s="17"/>
      <c r="D4" s="17"/>
      <c r="E4" s="17"/>
      <c r="F4" s="17"/>
      <c r="G4" s="18"/>
      <c r="H4" s="1"/>
      <c r="I4" s="1"/>
      <c r="J4" s="2"/>
    </row>
    <row r="5" spans="1:10" ht="14.25" customHeight="1" x14ac:dyDescent="0.25">
      <c r="A5" s="1"/>
      <c r="B5" s="3"/>
      <c r="C5" s="3"/>
      <c r="D5" s="3"/>
      <c r="E5" s="3"/>
      <c r="F5" s="3"/>
      <c r="G5" s="3"/>
      <c r="H5" s="3"/>
      <c r="I5" s="3"/>
      <c r="J5" s="13" t="s">
        <v>153</v>
      </c>
    </row>
    <row r="6" spans="1:10" ht="16.5" customHeight="1" x14ac:dyDescent="0.25">
      <c r="A6" s="4"/>
      <c r="B6" s="15" t="s">
        <v>1</v>
      </c>
      <c r="C6" s="15" t="s">
        <v>2</v>
      </c>
      <c r="D6" s="15" t="s">
        <v>3</v>
      </c>
      <c r="E6" s="5" t="s">
        <v>4</v>
      </c>
      <c r="F6" s="5" t="s">
        <v>5</v>
      </c>
      <c r="G6" s="5" t="s">
        <v>6</v>
      </c>
      <c r="H6" s="5">
        <v>2023</v>
      </c>
      <c r="I6" s="5">
        <v>2024</v>
      </c>
      <c r="J6" s="5">
        <v>2025</v>
      </c>
    </row>
    <row r="7" spans="1:10" ht="16.5" customHeight="1" x14ac:dyDescent="0.25">
      <c r="A7" s="4"/>
      <c r="B7" s="15"/>
      <c r="C7" s="15"/>
      <c r="D7" s="15"/>
      <c r="E7" s="5" t="s">
        <v>7</v>
      </c>
      <c r="F7" s="5" t="s">
        <v>7</v>
      </c>
      <c r="G7" s="5" t="s">
        <v>8</v>
      </c>
      <c r="H7" s="5" t="s">
        <v>9</v>
      </c>
      <c r="I7" s="5" t="s">
        <v>9</v>
      </c>
      <c r="J7" s="5" t="s">
        <v>9</v>
      </c>
    </row>
    <row r="8" spans="1:10" ht="0" hidden="1" customHeight="1" x14ac:dyDescent="0.25">
      <c r="A8" s="4"/>
      <c r="B8" s="5"/>
      <c r="C8" s="5"/>
      <c r="D8" s="5"/>
      <c r="E8" s="5" t="s">
        <v>7</v>
      </c>
      <c r="F8" s="5" t="s">
        <v>7</v>
      </c>
      <c r="G8" s="5" t="s">
        <v>8</v>
      </c>
      <c r="H8" s="5" t="s">
        <v>10</v>
      </c>
      <c r="I8" s="5" t="s">
        <v>11</v>
      </c>
      <c r="J8" s="5" t="s">
        <v>12</v>
      </c>
    </row>
    <row r="9" spans="1:10" ht="16.5" customHeight="1" x14ac:dyDescent="0.25">
      <c r="A9" s="4"/>
      <c r="B9" s="6" t="s">
        <v>13</v>
      </c>
      <c r="C9" s="6" t="s">
        <v>14</v>
      </c>
      <c r="D9" s="6" t="s">
        <v>13</v>
      </c>
      <c r="E9" s="7"/>
      <c r="F9" s="7"/>
      <c r="G9" s="7"/>
      <c r="H9" s="7"/>
      <c r="I9" s="7"/>
      <c r="J9" s="7"/>
    </row>
    <row r="10" spans="1:10" ht="16.5" customHeight="1" x14ac:dyDescent="0.25">
      <c r="A10" s="4"/>
      <c r="B10" s="6" t="s">
        <v>15</v>
      </c>
      <c r="C10" s="6" t="s">
        <v>16</v>
      </c>
      <c r="D10" s="6" t="s">
        <v>17</v>
      </c>
      <c r="E10" s="8">
        <v>53.24</v>
      </c>
      <c r="F10" s="8">
        <v>52.300000000000004</v>
      </c>
      <c r="G10" s="8">
        <v>51.68</v>
      </c>
      <c r="H10" s="8">
        <v>51.08</v>
      </c>
      <c r="I10" s="8">
        <v>50.53</v>
      </c>
      <c r="J10" s="8">
        <v>50.03</v>
      </c>
    </row>
    <row r="11" spans="1:10" ht="16.5" customHeight="1" x14ac:dyDescent="0.25">
      <c r="A11" s="4"/>
      <c r="B11" s="6" t="s">
        <v>18</v>
      </c>
      <c r="C11" s="6" t="s">
        <v>19</v>
      </c>
      <c r="D11" s="6" t="s">
        <v>20</v>
      </c>
      <c r="E11" s="8">
        <v>98.52</v>
      </c>
      <c r="F11" s="8">
        <v>98.23</v>
      </c>
      <c r="G11" s="8">
        <v>98.81</v>
      </c>
      <c r="H11" s="8">
        <v>98.84</v>
      </c>
      <c r="I11" s="8">
        <v>98.92</v>
      </c>
      <c r="J11" s="8">
        <v>99.01</v>
      </c>
    </row>
    <row r="12" spans="1:10" ht="16.5" customHeight="1" x14ac:dyDescent="0.25">
      <c r="A12" s="4"/>
      <c r="B12" s="6" t="s">
        <v>21</v>
      </c>
      <c r="C12" s="6" t="s">
        <v>22</v>
      </c>
      <c r="D12" s="6" t="s">
        <v>23</v>
      </c>
      <c r="E12" s="9">
        <v>42274.1</v>
      </c>
      <c r="F12" s="9">
        <v>58105.5</v>
      </c>
      <c r="G12" s="8">
        <v>62579.619999999995</v>
      </c>
      <c r="H12" s="8">
        <v>66459.56</v>
      </c>
      <c r="I12" s="8">
        <v>70447.12999999999</v>
      </c>
      <c r="J12" s="8">
        <v>74673.959999999992</v>
      </c>
    </row>
    <row r="13" spans="1:10" ht="16.5" customHeight="1" x14ac:dyDescent="0.25">
      <c r="A13" s="4"/>
      <c r="B13" s="6"/>
      <c r="C13" s="6"/>
      <c r="D13" s="6"/>
      <c r="E13" s="9"/>
      <c r="F13" s="9">
        <f>F12/E12*100</f>
        <v>137.4494075568729</v>
      </c>
      <c r="G13" s="9">
        <f t="shared" ref="G13:J13" si="0">G12/F12*100</f>
        <v>107.69999397647383</v>
      </c>
      <c r="H13" s="9">
        <f t="shared" si="0"/>
        <v>106.20000568875298</v>
      </c>
      <c r="I13" s="9">
        <f t="shared" si="0"/>
        <v>105.99999458317207</v>
      </c>
      <c r="J13" s="9">
        <f t="shared" si="0"/>
        <v>106.00000312290933</v>
      </c>
    </row>
    <row r="14" spans="1:10" ht="16.5" customHeight="1" x14ac:dyDescent="0.25">
      <c r="A14" s="4"/>
      <c r="B14" s="6" t="s">
        <v>24</v>
      </c>
      <c r="C14" s="6" t="s">
        <v>25</v>
      </c>
      <c r="D14" s="6" t="s">
        <v>20</v>
      </c>
      <c r="E14" s="8">
        <v>83.52</v>
      </c>
      <c r="F14" s="8">
        <v>117.98</v>
      </c>
      <c r="G14" s="8">
        <v>92.37</v>
      </c>
      <c r="H14" s="8">
        <v>100.38</v>
      </c>
      <c r="I14" s="8">
        <v>102.12</v>
      </c>
      <c r="J14" s="8">
        <v>102.51</v>
      </c>
    </row>
    <row r="15" spans="1:10" ht="16.5" customHeight="1" x14ac:dyDescent="0.25">
      <c r="A15" s="4"/>
      <c r="B15" s="6" t="s">
        <v>26</v>
      </c>
      <c r="C15" s="6" t="s">
        <v>27</v>
      </c>
      <c r="D15" s="6" t="s">
        <v>20</v>
      </c>
      <c r="E15" s="8">
        <v>100.9</v>
      </c>
      <c r="F15" s="8">
        <v>116.5</v>
      </c>
      <c r="G15" s="8">
        <v>116.60000000000001</v>
      </c>
      <c r="H15" s="8">
        <v>105.8</v>
      </c>
      <c r="I15" s="8">
        <v>103.8</v>
      </c>
      <c r="J15" s="8">
        <v>103.4</v>
      </c>
    </row>
    <row r="16" spans="1:10" ht="38.25" customHeight="1" x14ac:dyDescent="0.25">
      <c r="A16" s="4"/>
      <c r="B16" s="6" t="s">
        <v>28</v>
      </c>
      <c r="C16" s="6" t="s">
        <v>29</v>
      </c>
      <c r="D16" s="6" t="s">
        <v>30</v>
      </c>
      <c r="E16" s="8">
        <v>30209416</v>
      </c>
      <c r="F16" s="8">
        <v>51730026</v>
      </c>
      <c r="G16" s="8">
        <v>53799227.039999999</v>
      </c>
      <c r="H16" s="8">
        <v>56220192.259999998</v>
      </c>
      <c r="I16" s="8">
        <v>59031201.870000005</v>
      </c>
      <c r="J16" s="8">
        <v>62277917.969999999</v>
      </c>
    </row>
    <row r="17" spans="1:10" ht="16.5" customHeight="1" x14ac:dyDescent="0.25">
      <c r="A17" s="4"/>
      <c r="B17" s="6" t="s">
        <v>31</v>
      </c>
      <c r="C17" s="6" t="s">
        <v>19</v>
      </c>
      <c r="D17" s="6" t="s">
        <v>20</v>
      </c>
      <c r="E17" s="8">
        <v>74.64</v>
      </c>
      <c r="F17" s="8">
        <v>171.24</v>
      </c>
      <c r="G17" s="8">
        <v>104</v>
      </c>
      <c r="H17" s="8">
        <v>104.5</v>
      </c>
      <c r="I17" s="8">
        <v>105</v>
      </c>
      <c r="J17" s="8">
        <v>105.5</v>
      </c>
    </row>
    <row r="18" spans="1:10" ht="16.5" customHeight="1" x14ac:dyDescent="0.25">
      <c r="A18" s="4"/>
      <c r="B18" s="6" t="s">
        <v>13</v>
      </c>
      <c r="C18" s="6" t="s">
        <v>32</v>
      </c>
      <c r="D18" s="6" t="s">
        <v>30</v>
      </c>
      <c r="E18" s="8"/>
      <c r="F18" s="8"/>
      <c r="G18" s="8"/>
      <c r="H18" s="8"/>
      <c r="I18" s="8"/>
      <c r="J18" s="8"/>
    </row>
    <row r="19" spans="1:10" ht="16.5" customHeight="1" x14ac:dyDescent="0.25">
      <c r="A19" s="4"/>
      <c r="B19" s="6" t="s">
        <v>13</v>
      </c>
      <c r="C19" s="6" t="s">
        <v>33</v>
      </c>
      <c r="D19" s="6" t="s">
        <v>30</v>
      </c>
      <c r="E19" s="8">
        <v>2362992</v>
      </c>
      <c r="F19" s="8">
        <v>2696568</v>
      </c>
      <c r="G19" s="8">
        <v>2424430</v>
      </c>
      <c r="H19" s="8">
        <v>2518983</v>
      </c>
      <c r="I19" s="8">
        <v>2622261</v>
      </c>
      <c r="J19" s="8">
        <v>2773670</v>
      </c>
    </row>
    <row r="20" spans="1:10" ht="16.5" customHeight="1" x14ac:dyDescent="0.25">
      <c r="A20" s="4"/>
      <c r="B20" s="6" t="s">
        <v>13</v>
      </c>
      <c r="C20" s="6" t="s">
        <v>34</v>
      </c>
      <c r="D20" s="6" t="s">
        <v>30</v>
      </c>
      <c r="E20" s="8">
        <v>220614</v>
      </c>
      <c r="F20" s="8">
        <v>211334</v>
      </c>
      <c r="G20" s="8">
        <v>281516</v>
      </c>
      <c r="H20" s="8">
        <v>288633</v>
      </c>
      <c r="I20" s="8">
        <v>293507</v>
      </c>
      <c r="J20" s="8">
        <v>299377</v>
      </c>
    </row>
    <row r="21" spans="1:10" ht="16.5" customHeight="1" x14ac:dyDescent="0.25">
      <c r="A21" s="4"/>
      <c r="B21" s="6" t="s">
        <v>13</v>
      </c>
      <c r="C21" s="6" t="s">
        <v>35</v>
      </c>
      <c r="D21" s="6" t="s">
        <v>30</v>
      </c>
      <c r="E21" s="8">
        <v>163351</v>
      </c>
      <c r="F21" s="8">
        <v>159236</v>
      </c>
      <c r="G21" s="8">
        <v>389713</v>
      </c>
      <c r="H21" s="8">
        <v>216538</v>
      </c>
      <c r="I21" s="8">
        <v>222816</v>
      </c>
      <c r="J21" s="8">
        <v>227272</v>
      </c>
    </row>
    <row r="22" spans="1:10" ht="16.5" customHeight="1" x14ac:dyDescent="0.25">
      <c r="A22" s="4"/>
      <c r="B22" s="6" t="s">
        <v>13</v>
      </c>
      <c r="C22" s="6" t="s">
        <v>36</v>
      </c>
      <c r="D22" s="6" t="s">
        <v>30</v>
      </c>
      <c r="E22" s="8">
        <v>343874</v>
      </c>
      <c r="F22" s="8">
        <v>370736</v>
      </c>
      <c r="G22" s="8">
        <v>386726</v>
      </c>
      <c r="H22" s="8">
        <v>367289</v>
      </c>
      <c r="I22" s="8">
        <v>375726</v>
      </c>
      <c r="J22" s="8">
        <v>383241</v>
      </c>
    </row>
    <row r="23" spans="1:10" ht="16.5" customHeight="1" x14ac:dyDescent="0.25">
      <c r="A23" s="4"/>
      <c r="B23" s="6" t="s">
        <v>13</v>
      </c>
      <c r="C23" s="6" t="s">
        <v>37</v>
      </c>
      <c r="D23" s="6" t="s">
        <v>30</v>
      </c>
      <c r="E23" s="8">
        <v>508157</v>
      </c>
      <c r="F23" s="8">
        <v>1037825</v>
      </c>
      <c r="G23" s="8">
        <v>641822</v>
      </c>
      <c r="H23" s="8">
        <v>886788</v>
      </c>
      <c r="I23" s="8">
        <v>982094</v>
      </c>
      <c r="J23" s="8">
        <v>1074851</v>
      </c>
    </row>
    <row r="24" spans="1:10" ht="16.5" customHeight="1" x14ac:dyDescent="0.25">
      <c r="A24" s="4"/>
      <c r="B24" s="6" t="s">
        <v>13</v>
      </c>
      <c r="C24" s="6" t="s">
        <v>38</v>
      </c>
      <c r="D24" s="6" t="s">
        <v>30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</row>
    <row r="25" spans="1:10" ht="16.5" customHeight="1" x14ac:dyDescent="0.25">
      <c r="A25" s="4"/>
      <c r="B25" s="6" t="s">
        <v>13</v>
      </c>
      <c r="C25" s="6" t="s">
        <v>39</v>
      </c>
      <c r="D25" s="6" t="s">
        <v>30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</row>
    <row r="26" spans="1:10" ht="16.5" customHeight="1" x14ac:dyDescent="0.25">
      <c r="A26" s="4"/>
      <c r="B26" s="6" t="s">
        <v>13</v>
      </c>
      <c r="C26" s="6" t="s">
        <v>40</v>
      </c>
      <c r="D26" s="6" t="s">
        <v>30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0" ht="27" customHeight="1" x14ac:dyDescent="0.25">
      <c r="A27" s="4"/>
      <c r="B27" s="6" t="s">
        <v>41</v>
      </c>
      <c r="C27" s="6" t="s">
        <v>42</v>
      </c>
      <c r="D27" s="6" t="s">
        <v>20</v>
      </c>
      <c r="E27" s="8">
        <v>11.200000000000001</v>
      </c>
      <c r="F27" s="8">
        <v>11.4</v>
      </c>
      <c r="G27" s="8">
        <v>11.6</v>
      </c>
      <c r="H27" s="8">
        <v>11.8</v>
      </c>
      <c r="I27" s="8">
        <v>12</v>
      </c>
      <c r="J27" s="8">
        <v>12.200000000000001</v>
      </c>
    </row>
    <row r="28" spans="1:10" ht="27" customHeight="1" x14ac:dyDescent="0.25">
      <c r="A28" s="4"/>
      <c r="B28" s="6" t="s">
        <v>43</v>
      </c>
      <c r="C28" s="6" t="s">
        <v>44</v>
      </c>
      <c r="D28" s="6" t="s">
        <v>20</v>
      </c>
      <c r="E28" s="8">
        <v>1.8800000000000001</v>
      </c>
      <c r="F28" s="8">
        <v>1.8900000000000001</v>
      </c>
      <c r="G28" s="8">
        <v>1.9000000000000001</v>
      </c>
      <c r="H28" s="8">
        <v>1.9100000000000001</v>
      </c>
      <c r="I28" s="8">
        <v>1.92</v>
      </c>
      <c r="J28" s="8">
        <v>1.93</v>
      </c>
    </row>
    <row r="29" spans="1:10" ht="27" customHeight="1" x14ac:dyDescent="0.25">
      <c r="A29" s="4"/>
      <c r="B29" s="6" t="s">
        <v>45</v>
      </c>
      <c r="C29" s="6" t="s">
        <v>46</v>
      </c>
      <c r="D29" s="6" t="s">
        <v>30</v>
      </c>
      <c r="E29" s="8">
        <v>32039122</v>
      </c>
      <c r="F29" s="8">
        <v>45217662</v>
      </c>
      <c r="G29" s="8">
        <v>46800280</v>
      </c>
      <c r="H29" s="8">
        <v>48672291.200000003</v>
      </c>
      <c r="I29" s="8">
        <v>50862544.300000004</v>
      </c>
      <c r="J29" s="8">
        <v>53405671.520000003</v>
      </c>
    </row>
    <row r="30" spans="1:10" ht="12" customHeight="1" x14ac:dyDescent="0.25">
      <c r="A30" s="4"/>
      <c r="B30" s="6"/>
      <c r="C30" s="6"/>
      <c r="D30" s="6"/>
      <c r="E30" s="8"/>
      <c r="F30" s="8">
        <f>F29/E29*100</f>
        <v>141.13265026426129</v>
      </c>
      <c r="G30" s="8">
        <f t="shared" ref="G30:J30" si="1">G29/F29*100</f>
        <v>103.49999962404071</v>
      </c>
      <c r="H30" s="8">
        <f t="shared" si="1"/>
        <v>104</v>
      </c>
      <c r="I30" s="8">
        <f t="shared" si="1"/>
        <v>104.49999999178176</v>
      </c>
      <c r="J30" s="8">
        <f t="shared" si="1"/>
        <v>105.0000000098304</v>
      </c>
    </row>
    <row r="31" spans="1:10" ht="27" customHeight="1" x14ac:dyDescent="0.25">
      <c r="A31" s="4"/>
      <c r="B31" s="6" t="s">
        <v>47</v>
      </c>
      <c r="C31" s="6" t="s">
        <v>48</v>
      </c>
      <c r="D31" s="6" t="s">
        <v>20</v>
      </c>
      <c r="E31" s="8">
        <v>89.4</v>
      </c>
      <c r="F31" s="8">
        <v>101.60000000000001</v>
      </c>
      <c r="G31" s="8">
        <v>100.5</v>
      </c>
      <c r="H31" s="8">
        <v>103.5</v>
      </c>
      <c r="I31" s="8">
        <v>104</v>
      </c>
      <c r="J31" s="8">
        <v>104.5</v>
      </c>
    </row>
    <row r="32" spans="1:10" ht="16.5" customHeight="1" x14ac:dyDescent="0.25">
      <c r="A32" s="4"/>
      <c r="B32" s="6" t="s">
        <v>49</v>
      </c>
      <c r="C32" s="6" t="s">
        <v>50</v>
      </c>
      <c r="D32" s="6" t="s">
        <v>20</v>
      </c>
      <c r="E32" s="8">
        <v>93.4</v>
      </c>
      <c r="F32" s="8">
        <v>124.9</v>
      </c>
      <c r="G32" s="8">
        <v>117.4</v>
      </c>
      <c r="H32" s="8">
        <v>103.7</v>
      </c>
      <c r="I32" s="8">
        <v>102.4</v>
      </c>
      <c r="J32" s="8">
        <v>103.7</v>
      </c>
    </row>
    <row r="33" spans="1:10" ht="16.5" customHeight="1" x14ac:dyDescent="0.25">
      <c r="A33" s="4"/>
      <c r="B33" s="6" t="s">
        <v>13</v>
      </c>
      <c r="C33" s="6" t="s">
        <v>32</v>
      </c>
      <c r="D33" s="6" t="s">
        <v>30</v>
      </c>
      <c r="E33" s="8"/>
      <c r="F33" s="8"/>
      <c r="G33" s="8"/>
      <c r="H33" s="8"/>
      <c r="I33" s="8"/>
      <c r="J33" s="8"/>
    </row>
    <row r="34" spans="1:10" ht="16.5" customHeight="1" x14ac:dyDescent="0.25">
      <c r="A34" s="4"/>
      <c r="B34" s="6" t="s">
        <v>13</v>
      </c>
      <c r="C34" s="6" t="s">
        <v>33</v>
      </c>
      <c r="D34" s="6" t="s">
        <v>30</v>
      </c>
      <c r="E34" s="8">
        <v>6822149</v>
      </c>
      <c r="F34" s="8">
        <v>6004465</v>
      </c>
      <c r="G34" s="8">
        <v>5077755</v>
      </c>
      <c r="H34" s="8">
        <v>7145865</v>
      </c>
      <c r="I34" s="8">
        <v>7438845</v>
      </c>
      <c r="J34" s="8">
        <v>7714082</v>
      </c>
    </row>
    <row r="35" spans="1:10" ht="16.5" customHeight="1" x14ac:dyDescent="0.25">
      <c r="A35" s="4"/>
      <c r="B35" s="6" t="s">
        <v>13</v>
      </c>
      <c r="C35" s="6" t="s">
        <v>34</v>
      </c>
      <c r="D35" s="6" t="s">
        <v>30</v>
      </c>
      <c r="E35" s="8">
        <v>928107</v>
      </c>
      <c r="F35" s="8">
        <v>834558</v>
      </c>
      <c r="G35" s="8">
        <v>1878738</v>
      </c>
      <c r="H35" s="8">
        <v>1329691</v>
      </c>
      <c r="I35" s="8">
        <v>1356285</v>
      </c>
      <c r="J35" s="8">
        <v>1383411</v>
      </c>
    </row>
    <row r="36" spans="1:10" ht="16.5" customHeight="1" x14ac:dyDescent="0.25">
      <c r="A36" s="4"/>
      <c r="B36" s="6" t="s">
        <v>13</v>
      </c>
      <c r="C36" s="6" t="s">
        <v>35</v>
      </c>
      <c r="D36" s="6" t="s">
        <v>30</v>
      </c>
      <c r="E36" s="8">
        <v>1458643</v>
      </c>
      <c r="F36" s="8">
        <v>1120331</v>
      </c>
      <c r="G36" s="8">
        <v>1494563</v>
      </c>
      <c r="H36" s="8">
        <v>1359780</v>
      </c>
      <c r="I36" s="8">
        <v>1386975</v>
      </c>
      <c r="J36" s="8">
        <v>1414715</v>
      </c>
    </row>
    <row r="37" spans="1:10" ht="16.5" customHeight="1" x14ac:dyDescent="0.25">
      <c r="A37" s="4"/>
      <c r="B37" s="6" t="s">
        <v>13</v>
      </c>
      <c r="C37" s="6" t="s">
        <v>36</v>
      </c>
      <c r="D37" s="6" t="s">
        <v>30</v>
      </c>
      <c r="E37" s="8">
        <v>1299875</v>
      </c>
      <c r="F37" s="8">
        <v>1225856</v>
      </c>
      <c r="G37" s="8">
        <v>1372249</v>
      </c>
      <c r="H37" s="8">
        <v>1502162</v>
      </c>
      <c r="I37" s="8">
        <v>1532205</v>
      </c>
      <c r="J37" s="8">
        <v>1562849</v>
      </c>
    </row>
    <row r="38" spans="1:10" ht="16.5" customHeight="1" x14ac:dyDescent="0.25">
      <c r="A38" s="4"/>
      <c r="B38" s="6" t="s">
        <v>13</v>
      </c>
      <c r="C38" s="6" t="s">
        <v>37</v>
      </c>
      <c r="D38" s="6" t="s">
        <v>30</v>
      </c>
      <c r="E38" s="8">
        <v>3603646</v>
      </c>
      <c r="F38" s="8">
        <v>5754503</v>
      </c>
      <c r="G38" s="8">
        <v>4278815</v>
      </c>
      <c r="H38" s="8">
        <v>5911920</v>
      </c>
      <c r="I38" s="8">
        <v>6547295</v>
      </c>
      <c r="J38" s="8">
        <v>7202025</v>
      </c>
    </row>
    <row r="39" spans="1:10" ht="16.5" customHeight="1" x14ac:dyDescent="0.25">
      <c r="A39" s="4"/>
      <c r="B39" s="6" t="s">
        <v>13</v>
      </c>
      <c r="C39" s="6" t="s">
        <v>38</v>
      </c>
      <c r="D39" s="6" t="s">
        <v>30</v>
      </c>
      <c r="E39" s="8">
        <v>523268.10000000003</v>
      </c>
      <c r="F39" s="8">
        <v>535638.9</v>
      </c>
      <c r="G39" s="8">
        <v>451135</v>
      </c>
      <c r="H39" s="8">
        <v>450899.4</v>
      </c>
      <c r="I39" s="8">
        <v>461720.9</v>
      </c>
      <c r="J39" s="8">
        <v>478804.60000000003</v>
      </c>
    </row>
    <row r="40" spans="1:10" ht="16.5" customHeight="1" x14ac:dyDescent="0.25">
      <c r="A40" s="4"/>
      <c r="B40" s="6" t="s">
        <v>13</v>
      </c>
      <c r="C40" s="6" t="s">
        <v>39</v>
      </c>
      <c r="D40" s="6" t="s">
        <v>30</v>
      </c>
      <c r="E40" s="8">
        <v>7753655.9900000002</v>
      </c>
      <c r="F40" s="8">
        <v>11579974.23</v>
      </c>
      <c r="G40" s="8">
        <v>10580770.32</v>
      </c>
      <c r="H40" s="8">
        <v>9964000</v>
      </c>
      <c r="I40" s="8">
        <v>9964000</v>
      </c>
      <c r="J40" s="8">
        <v>9964000</v>
      </c>
    </row>
    <row r="41" spans="1:10" ht="16.5" customHeight="1" x14ac:dyDescent="0.25">
      <c r="A41" s="4"/>
      <c r="B41" s="6" t="s">
        <v>13</v>
      </c>
      <c r="C41" s="6" t="s">
        <v>40</v>
      </c>
      <c r="D41" s="6" t="s">
        <v>30</v>
      </c>
      <c r="E41" s="8">
        <v>3337282</v>
      </c>
      <c r="F41" s="8">
        <v>4382811</v>
      </c>
      <c r="G41" s="8">
        <v>5870883</v>
      </c>
      <c r="H41" s="8">
        <v>5929591.8300000001</v>
      </c>
      <c r="I41" s="8">
        <v>5988887.75</v>
      </c>
      <c r="J41" s="8">
        <v>6048776.6299999999</v>
      </c>
    </row>
    <row r="42" spans="1:10" ht="27" customHeight="1" x14ac:dyDescent="0.25">
      <c r="A42" s="4"/>
      <c r="B42" s="6" t="s">
        <v>51</v>
      </c>
      <c r="C42" s="6" t="s">
        <v>52</v>
      </c>
      <c r="D42" s="6" t="s">
        <v>30</v>
      </c>
      <c r="E42" s="8">
        <v>9166430</v>
      </c>
      <c r="F42" s="8">
        <v>8882216.5999999996</v>
      </c>
      <c r="G42" s="8">
        <v>8908863.25</v>
      </c>
      <c r="H42" s="8">
        <v>9238491.1899999995</v>
      </c>
      <c r="I42" s="8">
        <v>9617269.3300000001</v>
      </c>
      <c r="J42" s="8">
        <v>10050046.450000001</v>
      </c>
    </row>
    <row r="43" spans="1:10" ht="16.5" customHeight="1" x14ac:dyDescent="0.25">
      <c r="A43" s="4"/>
      <c r="B43" s="6" t="s">
        <v>53</v>
      </c>
      <c r="C43" s="6" t="s">
        <v>19</v>
      </c>
      <c r="D43" s="6" t="s">
        <v>20</v>
      </c>
      <c r="E43" s="8">
        <v>100.15</v>
      </c>
      <c r="F43" s="8">
        <v>96.9</v>
      </c>
      <c r="G43" s="8">
        <v>100.3</v>
      </c>
      <c r="H43" s="8">
        <v>103.7</v>
      </c>
      <c r="I43" s="8">
        <v>104.10000000000001</v>
      </c>
      <c r="J43" s="8">
        <v>104.5</v>
      </c>
    </row>
    <row r="44" spans="1:10" ht="27" customHeight="1" x14ac:dyDescent="0.25">
      <c r="A44" s="4"/>
      <c r="B44" s="6" t="s">
        <v>54</v>
      </c>
      <c r="C44" s="6" t="s">
        <v>55</v>
      </c>
      <c r="D44" s="6" t="s">
        <v>30</v>
      </c>
      <c r="E44" s="8">
        <v>6476910</v>
      </c>
      <c r="F44" s="8">
        <v>5586982.5700000003</v>
      </c>
      <c r="G44" s="8">
        <v>5866331.6900000004</v>
      </c>
      <c r="H44" s="8">
        <v>6012989.9900000002</v>
      </c>
      <c r="I44" s="8">
        <v>6193379.6900000004</v>
      </c>
      <c r="J44" s="8">
        <v>6410147.9800000004</v>
      </c>
    </row>
    <row r="45" spans="1:10" ht="16.5" customHeight="1" x14ac:dyDescent="0.25">
      <c r="A45" s="4"/>
      <c r="B45" s="6" t="s">
        <v>56</v>
      </c>
      <c r="C45" s="6" t="s">
        <v>25</v>
      </c>
      <c r="D45" s="6" t="s">
        <v>20</v>
      </c>
      <c r="E45" s="8">
        <v>100.19</v>
      </c>
      <c r="F45" s="8">
        <v>82.39</v>
      </c>
      <c r="G45" s="8">
        <v>101.84</v>
      </c>
      <c r="H45" s="8">
        <v>98.75</v>
      </c>
      <c r="I45" s="8">
        <v>99.04</v>
      </c>
      <c r="J45" s="8">
        <v>100</v>
      </c>
    </row>
    <row r="46" spans="1:10" ht="16.5" customHeight="1" x14ac:dyDescent="0.25">
      <c r="A46" s="4"/>
      <c r="B46" s="6" t="s">
        <v>57</v>
      </c>
      <c r="C46" s="6" t="s">
        <v>58</v>
      </c>
      <c r="D46" s="6" t="s">
        <v>20</v>
      </c>
      <c r="E46" s="8">
        <v>103.8</v>
      </c>
      <c r="F46" s="8">
        <v>104.7</v>
      </c>
      <c r="G46" s="8">
        <v>103.10000000000001</v>
      </c>
      <c r="H46" s="8">
        <v>103.8</v>
      </c>
      <c r="I46" s="8">
        <v>104</v>
      </c>
      <c r="J46" s="8">
        <v>104.2</v>
      </c>
    </row>
    <row r="47" spans="1:10" ht="27" customHeight="1" x14ac:dyDescent="0.25">
      <c r="A47" s="4"/>
      <c r="B47" s="6" t="s">
        <v>59</v>
      </c>
      <c r="C47" s="6" t="s">
        <v>60</v>
      </c>
      <c r="D47" s="6" t="s">
        <v>30</v>
      </c>
      <c r="E47" s="8">
        <v>3728532</v>
      </c>
      <c r="F47" s="8">
        <v>4711881</v>
      </c>
      <c r="G47" s="8">
        <v>4900356.24</v>
      </c>
      <c r="H47" s="8">
        <v>5174776.18</v>
      </c>
      <c r="I47" s="8">
        <v>5381767</v>
      </c>
      <c r="J47" s="8">
        <v>5597037.9299999997</v>
      </c>
    </row>
    <row r="48" spans="1:10" ht="16.5" customHeight="1" x14ac:dyDescent="0.25">
      <c r="A48" s="4"/>
      <c r="B48" s="6" t="s">
        <v>61</v>
      </c>
      <c r="C48" s="6" t="s">
        <v>25</v>
      </c>
      <c r="D48" s="6" t="s">
        <v>20</v>
      </c>
      <c r="E48" s="8">
        <v>83.56</v>
      </c>
      <c r="F48" s="8">
        <v>120.47</v>
      </c>
      <c r="G48" s="8">
        <v>93.36</v>
      </c>
      <c r="H48" s="8">
        <v>98.88</v>
      </c>
      <c r="I48" s="8">
        <v>98.77</v>
      </c>
      <c r="J48" s="8">
        <v>99.240000000000009</v>
      </c>
    </row>
    <row r="49" spans="1:10" ht="16.5" customHeight="1" x14ac:dyDescent="0.25">
      <c r="A49" s="4"/>
      <c r="B49" s="6" t="s">
        <v>62</v>
      </c>
      <c r="C49" s="6" t="s">
        <v>50</v>
      </c>
      <c r="D49" s="6" t="s">
        <v>20</v>
      </c>
      <c r="E49" s="8">
        <v>105.60000000000001</v>
      </c>
      <c r="F49" s="8">
        <v>104.9</v>
      </c>
      <c r="G49" s="8">
        <v>111.4</v>
      </c>
      <c r="H49" s="8">
        <v>106.8</v>
      </c>
      <c r="I49" s="8">
        <v>105.3</v>
      </c>
      <c r="J49" s="8">
        <v>104.8</v>
      </c>
    </row>
    <row r="50" spans="1:10" ht="16.5" customHeight="1" x14ac:dyDescent="0.25">
      <c r="A50" s="4"/>
      <c r="B50" s="6" t="s">
        <v>13</v>
      </c>
      <c r="C50" s="6" t="s">
        <v>32</v>
      </c>
      <c r="D50" s="6" t="s">
        <v>30</v>
      </c>
      <c r="E50" s="8"/>
      <c r="F50" s="8"/>
      <c r="G50" s="8"/>
      <c r="H50" s="8"/>
      <c r="I50" s="8"/>
      <c r="J50" s="8"/>
    </row>
    <row r="51" spans="1:10" ht="16.5" customHeight="1" x14ac:dyDescent="0.25">
      <c r="A51" s="4"/>
      <c r="B51" s="6" t="s">
        <v>13</v>
      </c>
      <c r="C51" s="6" t="s">
        <v>33</v>
      </c>
      <c r="D51" s="6" t="s">
        <v>30</v>
      </c>
      <c r="E51" s="8">
        <v>58766</v>
      </c>
      <c r="F51" s="8">
        <v>331154</v>
      </c>
      <c r="G51" s="8">
        <v>255208</v>
      </c>
      <c r="H51" s="8">
        <v>484722</v>
      </c>
      <c r="I51" s="8">
        <v>384722</v>
      </c>
      <c r="J51" s="8">
        <v>690527</v>
      </c>
    </row>
    <row r="52" spans="1:10" ht="16.5" customHeight="1" x14ac:dyDescent="0.25">
      <c r="A52" s="4"/>
      <c r="B52" s="6" t="s">
        <v>13</v>
      </c>
      <c r="C52" s="6" t="s">
        <v>34</v>
      </c>
      <c r="D52" s="6" t="s">
        <v>30</v>
      </c>
      <c r="E52" s="8">
        <v>29648</v>
      </c>
      <c r="F52" s="8">
        <v>19988</v>
      </c>
      <c r="G52" s="8">
        <v>60670</v>
      </c>
      <c r="H52" s="8">
        <v>20000</v>
      </c>
      <c r="I52" s="8">
        <v>20000</v>
      </c>
      <c r="J52" s="8">
        <v>20000</v>
      </c>
    </row>
    <row r="53" spans="1:10" ht="16.5" customHeight="1" x14ac:dyDescent="0.25">
      <c r="A53" s="4"/>
      <c r="B53" s="6" t="s">
        <v>13</v>
      </c>
      <c r="C53" s="6" t="s">
        <v>35</v>
      </c>
      <c r="D53" s="6" t="s">
        <v>30</v>
      </c>
      <c r="E53" s="8">
        <v>56799</v>
      </c>
      <c r="F53" s="8">
        <v>121538</v>
      </c>
      <c r="G53" s="8">
        <v>21218</v>
      </c>
      <c r="H53" s="8">
        <v>20000</v>
      </c>
      <c r="I53" s="8">
        <v>20000</v>
      </c>
      <c r="J53" s="8">
        <v>20000</v>
      </c>
    </row>
    <row r="54" spans="1:10" ht="16.5" customHeight="1" x14ac:dyDescent="0.25">
      <c r="A54" s="4"/>
      <c r="B54" s="6" t="s">
        <v>13</v>
      </c>
      <c r="C54" s="6" t="s">
        <v>36</v>
      </c>
      <c r="D54" s="6" t="s">
        <v>30</v>
      </c>
      <c r="E54" s="8">
        <v>56799</v>
      </c>
      <c r="F54" s="8">
        <v>148884</v>
      </c>
      <c r="G54" s="8">
        <v>33867</v>
      </c>
      <c r="H54" s="8">
        <v>20000</v>
      </c>
      <c r="I54" s="8">
        <v>20000</v>
      </c>
      <c r="J54" s="8">
        <v>20000</v>
      </c>
    </row>
    <row r="55" spans="1:10" ht="16.5" customHeight="1" x14ac:dyDescent="0.25">
      <c r="A55" s="4"/>
      <c r="B55" s="6" t="s">
        <v>13</v>
      </c>
      <c r="C55" s="6" t="s">
        <v>37</v>
      </c>
      <c r="D55" s="6" t="s">
        <v>30</v>
      </c>
      <c r="E55" s="8">
        <v>46758</v>
      </c>
      <c r="F55" s="8">
        <v>68002</v>
      </c>
      <c r="G55" s="8">
        <v>241470</v>
      </c>
      <c r="H55" s="8">
        <v>975800</v>
      </c>
      <c r="I55" s="8">
        <v>462230</v>
      </c>
      <c r="J55" s="8">
        <v>254065</v>
      </c>
    </row>
    <row r="56" spans="1:10" ht="16.5" customHeight="1" x14ac:dyDescent="0.25">
      <c r="A56" s="4"/>
      <c r="B56" s="6" t="s">
        <v>13</v>
      </c>
      <c r="C56" s="6" t="s">
        <v>38</v>
      </c>
      <c r="D56" s="6" t="s">
        <v>30</v>
      </c>
      <c r="E56" s="8">
        <v>19006</v>
      </c>
      <c r="F56" s="8">
        <v>22800</v>
      </c>
      <c r="G56" s="8">
        <v>22800</v>
      </c>
      <c r="H56" s="8">
        <v>22800</v>
      </c>
      <c r="I56" s="8">
        <v>22800</v>
      </c>
      <c r="J56" s="8">
        <v>22800</v>
      </c>
    </row>
    <row r="57" spans="1:10" ht="16.5" customHeight="1" x14ac:dyDescent="0.25">
      <c r="A57" s="4"/>
      <c r="B57" s="6" t="s">
        <v>13</v>
      </c>
      <c r="C57" s="6" t="s">
        <v>39</v>
      </c>
      <c r="D57" s="6" t="s">
        <v>30</v>
      </c>
      <c r="E57" s="8">
        <v>328947</v>
      </c>
      <c r="F57" s="8">
        <v>212495</v>
      </c>
      <c r="G57" s="8">
        <v>219268</v>
      </c>
      <c r="H57" s="8">
        <v>125868</v>
      </c>
      <c r="I57" s="8">
        <v>125868</v>
      </c>
      <c r="J57" s="8">
        <v>125868</v>
      </c>
    </row>
    <row r="58" spans="1:10" ht="16.5" customHeight="1" x14ac:dyDescent="0.25">
      <c r="A58" s="4"/>
      <c r="B58" s="6" t="s">
        <v>13</v>
      </c>
      <c r="C58" s="6" t="s">
        <v>40</v>
      </c>
      <c r="D58" s="6" t="s">
        <v>30</v>
      </c>
      <c r="E58" s="8">
        <v>147952</v>
      </c>
      <c r="F58" s="8">
        <v>237015</v>
      </c>
      <c r="G58" s="8">
        <v>394072</v>
      </c>
      <c r="H58" s="8">
        <v>398012.72000000003</v>
      </c>
      <c r="I58" s="8">
        <v>401992.85000000003</v>
      </c>
      <c r="J58" s="8">
        <v>406012.78</v>
      </c>
    </row>
    <row r="59" spans="1:10" ht="27" customHeight="1" x14ac:dyDescent="0.25">
      <c r="A59" s="4"/>
      <c r="B59" s="6" t="s">
        <v>63</v>
      </c>
      <c r="C59" s="6" t="s">
        <v>64</v>
      </c>
      <c r="D59" s="6" t="s">
        <v>30</v>
      </c>
      <c r="E59" s="8">
        <v>525384</v>
      </c>
      <c r="F59" s="8">
        <v>536400</v>
      </c>
      <c r="G59" s="8">
        <v>562147.20000000007</v>
      </c>
      <c r="H59" s="8">
        <v>593627.44000000006</v>
      </c>
      <c r="I59" s="8">
        <v>629245.09</v>
      </c>
      <c r="J59" s="8">
        <v>670146.02</v>
      </c>
    </row>
    <row r="60" spans="1:10" ht="16.5" customHeight="1" x14ac:dyDescent="0.25">
      <c r="A60" s="4"/>
      <c r="B60" s="6" t="s">
        <v>65</v>
      </c>
      <c r="C60" s="6" t="s">
        <v>66</v>
      </c>
      <c r="D60" s="6" t="s">
        <v>20</v>
      </c>
      <c r="E60" s="8">
        <v>113.2</v>
      </c>
      <c r="F60" s="8">
        <v>97.33</v>
      </c>
      <c r="G60" s="8">
        <v>94.08</v>
      </c>
      <c r="H60" s="8">
        <v>98.88</v>
      </c>
      <c r="I60" s="8">
        <v>100.66</v>
      </c>
      <c r="J60" s="8">
        <v>101.62</v>
      </c>
    </row>
    <row r="61" spans="1:10" ht="16.5" customHeight="1" x14ac:dyDescent="0.25">
      <c r="A61" s="4"/>
      <c r="B61" s="6" t="s">
        <v>67</v>
      </c>
      <c r="C61" s="6" t="s">
        <v>58</v>
      </c>
      <c r="D61" s="6" t="s">
        <v>20</v>
      </c>
      <c r="E61" s="8">
        <v>105.60000000000001</v>
      </c>
      <c r="F61" s="8">
        <v>104.9</v>
      </c>
      <c r="G61" s="8">
        <v>111.4</v>
      </c>
      <c r="H61" s="8">
        <v>106.8</v>
      </c>
      <c r="I61" s="8">
        <v>105.3</v>
      </c>
      <c r="J61" s="8">
        <v>104.8</v>
      </c>
    </row>
    <row r="62" spans="1:10" ht="27" customHeight="1" x14ac:dyDescent="0.25">
      <c r="A62" s="4"/>
      <c r="B62" s="6" t="s">
        <v>68</v>
      </c>
      <c r="C62" s="6" t="s">
        <v>69</v>
      </c>
      <c r="D62" s="6" t="s">
        <v>70</v>
      </c>
      <c r="E62" s="8">
        <v>21</v>
      </c>
      <c r="F62" s="8">
        <v>20</v>
      </c>
      <c r="G62" s="8">
        <v>22</v>
      </c>
      <c r="H62" s="8">
        <v>22</v>
      </c>
      <c r="I62" s="8">
        <v>22</v>
      </c>
      <c r="J62" s="8">
        <v>22</v>
      </c>
    </row>
    <row r="63" spans="1:10" ht="16.5" customHeight="1" x14ac:dyDescent="0.25">
      <c r="A63" s="4"/>
      <c r="B63" s="6" t="s">
        <v>71</v>
      </c>
      <c r="C63" s="6" t="s">
        <v>19</v>
      </c>
      <c r="D63" s="6" t="s">
        <v>20</v>
      </c>
      <c r="E63" s="8">
        <v>123.5</v>
      </c>
      <c r="F63" s="8">
        <v>95.28</v>
      </c>
      <c r="G63" s="8">
        <v>109.95</v>
      </c>
      <c r="H63" s="8">
        <v>100</v>
      </c>
      <c r="I63" s="8">
        <v>100</v>
      </c>
      <c r="J63" s="8">
        <v>100</v>
      </c>
    </row>
    <row r="64" spans="1:10" ht="16.5" customHeight="1" x14ac:dyDescent="0.25">
      <c r="A64" s="4"/>
      <c r="B64" s="6" t="s">
        <v>72</v>
      </c>
      <c r="C64" s="6" t="s">
        <v>73</v>
      </c>
      <c r="D64" s="6" t="s">
        <v>30</v>
      </c>
      <c r="E64" s="9">
        <v>6281931</v>
      </c>
      <c r="F64" s="9">
        <v>6931168</v>
      </c>
      <c r="G64" s="9">
        <v>7277726.4000000004</v>
      </c>
      <c r="H64" s="9">
        <v>7678001.4000000004</v>
      </c>
      <c r="I64" s="9">
        <v>8138681.4000000004</v>
      </c>
      <c r="J64" s="9">
        <v>8667695.6999999993</v>
      </c>
    </row>
    <row r="65" spans="1:10" ht="16.5" customHeight="1" x14ac:dyDescent="0.25">
      <c r="A65" s="4"/>
      <c r="B65" s="6" t="s">
        <v>74</v>
      </c>
      <c r="C65" s="6" t="s">
        <v>25</v>
      </c>
      <c r="D65" s="6" t="s">
        <v>20</v>
      </c>
      <c r="E65" s="8">
        <v>92.5</v>
      </c>
      <c r="F65" s="8">
        <v>110.3</v>
      </c>
      <c r="G65" s="8">
        <v>105</v>
      </c>
      <c r="H65" s="8">
        <v>105.5</v>
      </c>
      <c r="I65" s="8">
        <v>106</v>
      </c>
      <c r="J65" s="8">
        <v>106.5</v>
      </c>
    </row>
    <row r="66" spans="1:10" ht="16.5" customHeight="1" x14ac:dyDescent="0.25">
      <c r="A66" s="4"/>
      <c r="B66" s="6" t="s">
        <v>75</v>
      </c>
      <c r="C66" s="6" t="s">
        <v>76</v>
      </c>
      <c r="D66" s="6" t="s">
        <v>20</v>
      </c>
      <c r="E66" s="8">
        <v>104.10000000000001</v>
      </c>
      <c r="F66" s="8">
        <v>108</v>
      </c>
      <c r="G66" s="8">
        <v>118.7</v>
      </c>
      <c r="H66" s="8">
        <v>110.2</v>
      </c>
      <c r="I66" s="8">
        <v>105</v>
      </c>
      <c r="J66" s="8">
        <v>104.2</v>
      </c>
    </row>
    <row r="67" spans="1:10" ht="16.5" customHeight="1" x14ac:dyDescent="0.25">
      <c r="A67" s="4"/>
      <c r="B67" s="6" t="s">
        <v>77</v>
      </c>
      <c r="C67" s="6" t="s">
        <v>78</v>
      </c>
      <c r="D67" s="6" t="s">
        <v>30</v>
      </c>
      <c r="E67" s="8">
        <v>313240</v>
      </c>
      <c r="F67" s="8">
        <v>306000</v>
      </c>
      <c r="G67" s="8">
        <v>315180</v>
      </c>
      <c r="H67" s="8">
        <v>325265.76</v>
      </c>
      <c r="I67" s="8">
        <v>335999.53</v>
      </c>
      <c r="J67" s="8">
        <v>347759.51</v>
      </c>
    </row>
    <row r="68" spans="1:10" ht="16.5" customHeight="1" x14ac:dyDescent="0.25">
      <c r="A68" s="4"/>
      <c r="B68" s="6" t="s">
        <v>79</v>
      </c>
      <c r="C68" s="6" t="s">
        <v>25</v>
      </c>
      <c r="D68" s="6" t="s">
        <v>20</v>
      </c>
      <c r="E68" s="8">
        <v>87.09</v>
      </c>
      <c r="F68" s="8">
        <v>93.66</v>
      </c>
      <c r="G68" s="8">
        <v>93.72</v>
      </c>
      <c r="H68" s="8">
        <v>96.9</v>
      </c>
      <c r="I68" s="8">
        <v>99.04</v>
      </c>
      <c r="J68" s="8">
        <v>99.23</v>
      </c>
    </row>
    <row r="69" spans="1:10" ht="16.5" customHeight="1" x14ac:dyDescent="0.25">
      <c r="A69" s="4"/>
      <c r="B69" s="6" t="s">
        <v>80</v>
      </c>
      <c r="C69" s="6" t="s">
        <v>58</v>
      </c>
      <c r="D69" s="6" t="s">
        <v>20</v>
      </c>
      <c r="E69" s="8">
        <v>103.2</v>
      </c>
      <c r="F69" s="8">
        <v>104.3</v>
      </c>
      <c r="G69" s="8">
        <v>109.9</v>
      </c>
      <c r="H69" s="8">
        <v>106.5</v>
      </c>
      <c r="I69" s="8">
        <v>104.3</v>
      </c>
      <c r="J69" s="8">
        <v>104.3</v>
      </c>
    </row>
    <row r="70" spans="1:10" ht="27" customHeight="1" x14ac:dyDescent="0.25">
      <c r="A70" s="4"/>
      <c r="B70" s="6" t="s">
        <v>81</v>
      </c>
      <c r="C70" s="6" t="s">
        <v>82</v>
      </c>
      <c r="D70" s="6" t="s">
        <v>20</v>
      </c>
      <c r="E70" s="9">
        <v>103.10000000000001</v>
      </c>
      <c r="F70" s="9">
        <v>106.7</v>
      </c>
      <c r="G70" s="9">
        <v>116.5</v>
      </c>
      <c r="H70" s="9">
        <v>109.10000000000001</v>
      </c>
      <c r="I70" s="9">
        <v>104.60000000000001</v>
      </c>
      <c r="J70" s="9">
        <v>104</v>
      </c>
    </row>
    <row r="71" spans="1:10" ht="16.5" customHeight="1" x14ac:dyDescent="0.25">
      <c r="A71" s="4"/>
      <c r="B71" s="6" t="s">
        <v>83</v>
      </c>
      <c r="C71" s="6" t="s">
        <v>84</v>
      </c>
      <c r="D71" s="6" t="s">
        <v>85</v>
      </c>
      <c r="E71" s="10">
        <v>28.400000000000002</v>
      </c>
      <c r="F71" s="10">
        <v>28.400000000000002</v>
      </c>
      <c r="G71" s="10">
        <v>28.3</v>
      </c>
      <c r="H71" s="10">
        <v>28.2</v>
      </c>
      <c r="I71" s="10">
        <v>28.1</v>
      </c>
      <c r="J71" s="10">
        <v>28</v>
      </c>
    </row>
    <row r="72" spans="1:10" ht="16.5" customHeight="1" x14ac:dyDescent="0.25">
      <c r="A72" s="4"/>
      <c r="B72" s="6" t="s">
        <v>86</v>
      </c>
      <c r="C72" s="6" t="s">
        <v>19</v>
      </c>
      <c r="D72" s="6" t="s">
        <v>20</v>
      </c>
      <c r="E72" s="8">
        <v>100</v>
      </c>
      <c r="F72" s="8">
        <v>100</v>
      </c>
      <c r="G72" s="8">
        <v>99.65</v>
      </c>
      <c r="H72" s="8">
        <v>99.65</v>
      </c>
      <c r="I72" s="8">
        <v>99.65</v>
      </c>
      <c r="J72" s="8">
        <v>99.64</v>
      </c>
    </row>
    <row r="73" spans="1:10" ht="16.5" customHeight="1" x14ac:dyDescent="0.25">
      <c r="A73" s="4"/>
      <c r="B73" s="6" t="s">
        <v>87</v>
      </c>
      <c r="C73" s="6" t="s">
        <v>88</v>
      </c>
      <c r="D73" s="6" t="s">
        <v>30</v>
      </c>
      <c r="E73" s="9">
        <v>5288765.8</v>
      </c>
      <c r="F73" s="9">
        <v>5570363.2999999998</v>
      </c>
      <c r="G73" s="9">
        <v>5642778</v>
      </c>
      <c r="H73" s="9">
        <v>5762071.2999999998</v>
      </c>
      <c r="I73" s="9">
        <v>5944605.4000000004</v>
      </c>
      <c r="J73" s="9">
        <v>6154912.7000000002</v>
      </c>
    </row>
    <row r="74" spans="1:10" ht="16.5" customHeight="1" x14ac:dyDescent="0.25">
      <c r="A74" s="4"/>
      <c r="B74" s="6" t="s">
        <v>89</v>
      </c>
      <c r="C74" s="6" t="s">
        <v>19</v>
      </c>
      <c r="D74" s="6" t="s">
        <v>20</v>
      </c>
      <c r="E74" s="8">
        <v>101.63</v>
      </c>
      <c r="F74" s="8">
        <v>105.32000000000001</v>
      </c>
      <c r="G74" s="8">
        <v>101.3</v>
      </c>
      <c r="H74" s="8">
        <v>102.11</v>
      </c>
      <c r="I74" s="8">
        <v>103.17</v>
      </c>
      <c r="J74" s="8">
        <v>103.54</v>
      </c>
    </row>
    <row r="75" spans="1:10" ht="16.5" customHeight="1" x14ac:dyDescent="0.25">
      <c r="A75" s="4"/>
      <c r="B75" s="6" t="s">
        <v>13</v>
      </c>
      <c r="C75" s="6" t="s">
        <v>90</v>
      </c>
      <c r="D75" s="6" t="s">
        <v>13</v>
      </c>
      <c r="E75" s="7"/>
      <c r="F75" s="7"/>
      <c r="G75" s="7"/>
      <c r="H75" s="7"/>
      <c r="I75" s="7"/>
      <c r="J75" s="7"/>
    </row>
    <row r="76" spans="1:10" ht="27" customHeight="1" x14ac:dyDescent="0.25">
      <c r="A76" s="4"/>
      <c r="B76" s="6" t="s">
        <v>91</v>
      </c>
      <c r="C76" s="6" t="s">
        <v>92</v>
      </c>
      <c r="D76" s="6" t="s">
        <v>30</v>
      </c>
      <c r="E76" s="9">
        <v>4745777</v>
      </c>
      <c r="F76" s="9">
        <v>5033910.7</v>
      </c>
      <c r="G76" s="9">
        <v>5099598</v>
      </c>
      <c r="H76" s="9">
        <v>5213471.3</v>
      </c>
      <c r="I76" s="9">
        <v>5390505.4000000004</v>
      </c>
      <c r="J76" s="9">
        <v>5595312.7000000002</v>
      </c>
    </row>
    <row r="77" spans="1:10" ht="16.5" customHeight="1" x14ac:dyDescent="0.25">
      <c r="A77" s="4"/>
      <c r="B77" s="6" t="s">
        <v>93</v>
      </c>
      <c r="C77" s="6" t="s">
        <v>19</v>
      </c>
      <c r="D77" s="6" t="s">
        <v>20</v>
      </c>
      <c r="E77" s="9">
        <v>103.28</v>
      </c>
      <c r="F77" s="9">
        <v>106.10000000000001</v>
      </c>
      <c r="G77" s="9">
        <v>101.3</v>
      </c>
      <c r="H77" s="9">
        <v>102.2</v>
      </c>
      <c r="I77" s="9">
        <v>103.4</v>
      </c>
      <c r="J77" s="9">
        <v>103.8</v>
      </c>
    </row>
    <row r="78" spans="1:10" ht="16.5" customHeight="1" x14ac:dyDescent="0.25">
      <c r="A78" s="4"/>
      <c r="B78" s="6" t="s">
        <v>94</v>
      </c>
      <c r="C78" s="6" t="s">
        <v>95</v>
      </c>
      <c r="D78" s="6" t="s">
        <v>30</v>
      </c>
      <c r="E78" s="9">
        <v>1499386.4000000001</v>
      </c>
      <c r="F78" s="9">
        <v>1592033.4000000001</v>
      </c>
      <c r="G78" s="9">
        <v>1647750</v>
      </c>
      <c r="H78" s="9">
        <v>1713660</v>
      </c>
      <c r="I78" s="9">
        <v>1782200</v>
      </c>
      <c r="J78" s="9">
        <v>1853500</v>
      </c>
    </row>
    <row r="79" spans="1:10" ht="16.5" customHeight="1" x14ac:dyDescent="0.25">
      <c r="A79" s="4"/>
      <c r="B79" s="6" t="s">
        <v>96</v>
      </c>
      <c r="C79" s="6" t="s">
        <v>19</v>
      </c>
      <c r="D79" s="6" t="s">
        <v>20</v>
      </c>
      <c r="E79" s="9">
        <v>103</v>
      </c>
      <c r="F79" s="9">
        <v>106.2</v>
      </c>
      <c r="G79" s="9">
        <v>103.5</v>
      </c>
      <c r="H79" s="9">
        <v>104</v>
      </c>
      <c r="I79" s="9">
        <v>104</v>
      </c>
      <c r="J79" s="9">
        <v>104</v>
      </c>
    </row>
    <row r="80" spans="1:10" ht="27" customHeight="1" x14ac:dyDescent="0.25">
      <c r="A80" s="4"/>
      <c r="B80" s="6" t="s">
        <v>97</v>
      </c>
      <c r="C80" s="6" t="s">
        <v>98</v>
      </c>
      <c r="D80" s="6" t="s">
        <v>99</v>
      </c>
      <c r="E80" s="8">
        <v>3246390.6</v>
      </c>
      <c r="F80" s="8">
        <v>3441877.3000000003</v>
      </c>
      <c r="G80" s="8">
        <v>3451848</v>
      </c>
      <c r="H80" s="8">
        <v>3499811.3000000003</v>
      </c>
      <c r="I80" s="8">
        <v>3608305.4</v>
      </c>
      <c r="J80" s="8">
        <v>3741812.7</v>
      </c>
    </row>
    <row r="81" spans="1:10" ht="16.5" customHeight="1" x14ac:dyDescent="0.25">
      <c r="A81" s="4"/>
      <c r="B81" s="6" t="s">
        <v>100</v>
      </c>
      <c r="C81" s="6" t="s">
        <v>19</v>
      </c>
      <c r="D81" s="6" t="s">
        <v>20</v>
      </c>
      <c r="E81" s="8">
        <v>103.41</v>
      </c>
      <c r="F81" s="8">
        <v>106.02</v>
      </c>
      <c r="G81" s="8">
        <v>100.29</v>
      </c>
      <c r="H81" s="8">
        <v>101.39</v>
      </c>
      <c r="I81" s="8">
        <v>103.10000000000001</v>
      </c>
      <c r="J81" s="8">
        <v>103.7</v>
      </c>
    </row>
    <row r="82" spans="1:10" ht="16.5" customHeight="1" x14ac:dyDescent="0.25">
      <c r="A82" s="4"/>
      <c r="B82" s="6" t="s">
        <v>13</v>
      </c>
      <c r="C82" s="6" t="s">
        <v>32</v>
      </c>
      <c r="D82" s="6" t="s">
        <v>30</v>
      </c>
      <c r="E82" s="8"/>
      <c r="F82" s="8"/>
      <c r="G82" s="8"/>
      <c r="H82" s="8"/>
      <c r="I82" s="8"/>
      <c r="J82" s="8"/>
    </row>
    <row r="83" spans="1:10" ht="16.5" customHeight="1" x14ac:dyDescent="0.25">
      <c r="A83" s="4"/>
      <c r="B83" s="6" t="s">
        <v>13</v>
      </c>
      <c r="C83" s="6" t="s">
        <v>33</v>
      </c>
      <c r="D83" s="6" t="s">
        <v>30</v>
      </c>
      <c r="E83" s="8">
        <v>361649</v>
      </c>
      <c r="F83" s="8">
        <v>304865</v>
      </c>
      <c r="G83" s="8">
        <v>337722</v>
      </c>
      <c r="H83" s="8">
        <v>369188</v>
      </c>
      <c r="I83" s="8">
        <v>383956</v>
      </c>
      <c r="J83" s="8">
        <v>399313</v>
      </c>
    </row>
    <row r="84" spans="1:10" ht="16.5" customHeight="1" x14ac:dyDescent="0.25">
      <c r="A84" s="4"/>
      <c r="B84" s="6" t="s">
        <v>13</v>
      </c>
      <c r="C84" s="6" t="s">
        <v>34</v>
      </c>
      <c r="D84" s="6" t="s">
        <v>30</v>
      </c>
      <c r="E84" s="8">
        <v>73474</v>
      </c>
      <c r="F84" s="8">
        <v>93096</v>
      </c>
      <c r="G84" s="8">
        <v>115653</v>
      </c>
      <c r="H84" s="8">
        <v>125458</v>
      </c>
      <c r="I84" s="8">
        <v>130476</v>
      </c>
      <c r="J84" s="8">
        <v>133086</v>
      </c>
    </row>
    <row r="85" spans="1:10" ht="16.5" customHeight="1" x14ac:dyDescent="0.25">
      <c r="A85" s="4"/>
      <c r="B85" s="6" t="s">
        <v>13</v>
      </c>
      <c r="C85" s="6" t="s">
        <v>35</v>
      </c>
      <c r="D85" s="6" t="s">
        <v>30</v>
      </c>
      <c r="E85" s="8">
        <v>120992</v>
      </c>
      <c r="F85" s="8">
        <v>120849</v>
      </c>
      <c r="G85" s="8">
        <v>149236</v>
      </c>
      <c r="H85" s="8">
        <v>161608</v>
      </c>
      <c r="I85" s="8">
        <v>168073</v>
      </c>
      <c r="J85" s="8">
        <v>171434</v>
      </c>
    </row>
    <row r="86" spans="1:10" ht="16.5" customHeight="1" x14ac:dyDescent="0.25">
      <c r="A86" s="4"/>
      <c r="B86" s="6" t="s">
        <v>13</v>
      </c>
      <c r="C86" s="6" t="s">
        <v>36</v>
      </c>
      <c r="D86" s="6" t="s">
        <v>30</v>
      </c>
      <c r="E86" s="8">
        <v>142063</v>
      </c>
      <c r="F86" s="8">
        <v>139967</v>
      </c>
      <c r="G86" s="8">
        <v>162005</v>
      </c>
      <c r="H86" s="8">
        <v>166993</v>
      </c>
      <c r="I86" s="8">
        <v>173673</v>
      </c>
      <c r="J86" s="8">
        <v>177146</v>
      </c>
    </row>
    <row r="87" spans="1:10" ht="16.5" customHeight="1" x14ac:dyDescent="0.25">
      <c r="A87" s="4"/>
      <c r="B87" s="6" t="s">
        <v>13</v>
      </c>
      <c r="C87" s="6" t="s">
        <v>37</v>
      </c>
      <c r="D87" s="6" t="s">
        <v>30</v>
      </c>
      <c r="E87" s="8">
        <v>362674</v>
      </c>
      <c r="F87" s="8">
        <v>385721</v>
      </c>
      <c r="G87" s="8">
        <v>374467</v>
      </c>
      <c r="H87" s="8">
        <v>459934</v>
      </c>
      <c r="I87" s="8">
        <v>505927</v>
      </c>
      <c r="J87" s="8">
        <v>556520</v>
      </c>
    </row>
    <row r="88" spans="1:10" ht="16.5" customHeight="1" x14ac:dyDescent="0.25">
      <c r="A88" s="4"/>
      <c r="B88" s="6" t="s">
        <v>13</v>
      </c>
      <c r="C88" s="6" t="s">
        <v>38</v>
      </c>
      <c r="D88" s="6" t="s">
        <v>30</v>
      </c>
      <c r="E88" s="8">
        <v>64381</v>
      </c>
      <c r="F88" s="8">
        <v>66674.8</v>
      </c>
      <c r="G88" s="8">
        <v>72641.400000000009</v>
      </c>
      <c r="H88" s="8">
        <v>74821</v>
      </c>
      <c r="I88" s="8">
        <v>77066</v>
      </c>
      <c r="J88" s="8">
        <v>79378</v>
      </c>
    </row>
    <row r="89" spans="1:10" ht="16.5" customHeight="1" x14ac:dyDescent="0.25">
      <c r="A89" s="4"/>
      <c r="B89" s="6" t="s">
        <v>13</v>
      </c>
      <c r="C89" s="6" t="s">
        <v>39</v>
      </c>
      <c r="D89" s="6" t="s">
        <v>30</v>
      </c>
      <c r="E89" s="8">
        <v>575368.20000000007</v>
      </c>
      <c r="F89" s="8">
        <v>634275</v>
      </c>
      <c r="G89" s="8">
        <v>719545</v>
      </c>
      <c r="H89" s="8">
        <v>719545</v>
      </c>
      <c r="I89" s="8">
        <v>719545</v>
      </c>
      <c r="J89" s="8">
        <v>719545</v>
      </c>
    </row>
    <row r="90" spans="1:10" ht="16.5" customHeight="1" x14ac:dyDescent="0.25">
      <c r="A90" s="4"/>
      <c r="B90" s="6" t="s">
        <v>13</v>
      </c>
      <c r="C90" s="6" t="s">
        <v>40</v>
      </c>
      <c r="D90" s="6" t="s">
        <v>30</v>
      </c>
      <c r="E90" s="8">
        <v>237410</v>
      </c>
      <c r="F90" s="8">
        <v>290106</v>
      </c>
      <c r="G90" s="8">
        <v>307380</v>
      </c>
      <c r="H90" s="8">
        <v>310454</v>
      </c>
      <c r="I90" s="8">
        <v>313558</v>
      </c>
      <c r="J90" s="8">
        <v>316694</v>
      </c>
    </row>
    <row r="91" spans="1:10" ht="27" customHeight="1" x14ac:dyDescent="0.25">
      <c r="A91" s="4"/>
      <c r="B91" s="6" t="s">
        <v>101</v>
      </c>
      <c r="C91" s="6" t="s">
        <v>102</v>
      </c>
      <c r="D91" s="6" t="s">
        <v>103</v>
      </c>
      <c r="E91" s="8">
        <v>12424</v>
      </c>
      <c r="F91" s="8">
        <v>11750</v>
      </c>
      <c r="G91" s="8">
        <v>11649</v>
      </c>
      <c r="H91" s="8">
        <v>11609</v>
      </c>
      <c r="I91" s="8">
        <v>11659</v>
      </c>
      <c r="J91" s="8">
        <v>11740</v>
      </c>
    </row>
    <row r="92" spans="1:10" ht="16.5" customHeight="1" x14ac:dyDescent="0.25">
      <c r="A92" s="4"/>
      <c r="B92" s="6" t="s">
        <v>104</v>
      </c>
      <c r="C92" s="6" t="s">
        <v>19</v>
      </c>
      <c r="D92" s="6" t="s">
        <v>20</v>
      </c>
      <c r="E92" s="8">
        <v>95.600000000000009</v>
      </c>
      <c r="F92" s="8">
        <v>94.58</v>
      </c>
      <c r="G92" s="8">
        <v>99.14</v>
      </c>
      <c r="H92" s="8">
        <v>99.66</v>
      </c>
      <c r="I92" s="8">
        <v>100.43</v>
      </c>
      <c r="J92" s="8">
        <v>100.69</v>
      </c>
    </row>
    <row r="93" spans="1:10" ht="16.5" customHeight="1" x14ac:dyDescent="0.25">
      <c r="A93" s="4"/>
      <c r="B93" s="6" t="s">
        <v>13</v>
      </c>
      <c r="C93" s="6" t="s">
        <v>105</v>
      </c>
      <c r="D93" s="6" t="s">
        <v>13</v>
      </c>
      <c r="E93" s="7"/>
      <c r="F93" s="7"/>
      <c r="G93" s="7"/>
      <c r="H93" s="7"/>
      <c r="I93" s="7"/>
      <c r="J93" s="7"/>
    </row>
    <row r="94" spans="1:10" ht="27" customHeight="1" x14ac:dyDescent="0.25">
      <c r="A94" s="4"/>
      <c r="B94" s="6" t="s">
        <v>106</v>
      </c>
      <c r="C94" s="6" t="s">
        <v>107</v>
      </c>
      <c r="D94" s="6" t="s">
        <v>103</v>
      </c>
      <c r="E94" s="8">
        <v>10397</v>
      </c>
      <c r="F94" s="8">
        <v>9840</v>
      </c>
      <c r="G94" s="8">
        <v>9649</v>
      </c>
      <c r="H94" s="8">
        <v>9599</v>
      </c>
      <c r="I94" s="8">
        <v>9649</v>
      </c>
      <c r="J94" s="8">
        <v>9730</v>
      </c>
    </row>
    <row r="95" spans="1:10" ht="16.5" customHeight="1" x14ac:dyDescent="0.25">
      <c r="A95" s="4"/>
      <c r="B95" s="6" t="s">
        <v>108</v>
      </c>
      <c r="C95" s="6" t="s">
        <v>19</v>
      </c>
      <c r="D95" s="6" t="s">
        <v>20</v>
      </c>
      <c r="E95" s="8">
        <v>96.28</v>
      </c>
      <c r="F95" s="8">
        <v>94.64</v>
      </c>
      <c r="G95" s="8">
        <v>98.06</v>
      </c>
      <c r="H95" s="8">
        <v>99.48</v>
      </c>
      <c r="I95" s="8">
        <v>100.52</v>
      </c>
      <c r="J95" s="8">
        <v>100.84</v>
      </c>
    </row>
    <row r="96" spans="1:10" ht="16.5" customHeight="1" x14ac:dyDescent="0.25">
      <c r="A96" s="4"/>
      <c r="B96" s="6" t="s">
        <v>109</v>
      </c>
      <c r="C96" s="6" t="s">
        <v>110</v>
      </c>
      <c r="D96" s="6" t="s">
        <v>103</v>
      </c>
      <c r="E96" s="8">
        <v>4088</v>
      </c>
      <c r="F96" s="8">
        <v>3999</v>
      </c>
      <c r="G96" s="8">
        <v>3899</v>
      </c>
      <c r="H96" s="8">
        <v>3899</v>
      </c>
      <c r="I96" s="8">
        <v>3899</v>
      </c>
      <c r="J96" s="8">
        <v>3899</v>
      </c>
    </row>
    <row r="97" spans="1:10" ht="16.5" customHeight="1" x14ac:dyDescent="0.25">
      <c r="A97" s="4"/>
      <c r="B97" s="6" t="s">
        <v>111</v>
      </c>
      <c r="C97" s="6" t="s">
        <v>19</v>
      </c>
      <c r="D97" s="6" t="s">
        <v>20</v>
      </c>
      <c r="E97" s="8">
        <v>99.2</v>
      </c>
      <c r="F97" s="8">
        <v>97.820000000000007</v>
      </c>
      <c r="G97" s="8">
        <v>97.5</v>
      </c>
      <c r="H97" s="8">
        <v>100</v>
      </c>
      <c r="I97" s="8">
        <v>100</v>
      </c>
      <c r="J97" s="8">
        <v>100</v>
      </c>
    </row>
    <row r="98" spans="1:10" ht="27" customHeight="1" x14ac:dyDescent="0.25">
      <c r="A98" s="4"/>
      <c r="B98" s="6" t="s">
        <v>112</v>
      </c>
      <c r="C98" s="6" t="s">
        <v>113</v>
      </c>
      <c r="D98" s="6" t="s">
        <v>103</v>
      </c>
      <c r="E98" s="8">
        <v>6309</v>
      </c>
      <c r="F98" s="8">
        <v>5841</v>
      </c>
      <c r="G98" s="8">
        <v>5750</v>
      </c>
      <c r="H98" s="8">
        <v>5700</v>
      </c>
      <c r="I98" s="8">
        <v>5750</v>
      </c>
      <c r="J98" s="8">
        <v>5831</v>
      </c>
    </row>
    <row r="99" spans="1:10" ht="16.5" customHeight="1" x14ac:dyDescent="0.25">
      <c r="A99" s="4"/>
      <c r="B99" s="6" t="s">
        <v>114</v>
      </c>
      <c r="C99" s="6" t="s">
        <v>19</v>
      </c>
      <c r="D99" s="6" t="s">
        <v>20</v>
      </c>
      <c r="E99" s="8">
        <v>94.24</v>
      </c>
      <c r="F99" s="8">
        <v>92.58</v>
      </c>
      <c r="G99" s="8">
        <v>98.44</v>
      </c>
      <c r="H99" s="8">
        <v>99.13</v>
      </c>
      <c r="I99" s="8">
        <v>100.88</v>
      </c>
      <c r="J99" s="8">
        <v>101.41</v>
      </c>
    </row>
    <row r="100" spans="1:10" ht="27" customHeight="1" x14ac:dyDescent="0.25">
      <c r="A100" s="4"/>
      <c r="B100" s="6" t="s">
        <v>115</v>
      </c>
      <c r="C100" s="6" t="s">
        <v>116</v>
      </c>
      <c r="D100" s="6" t="s">
        <v>103</v>
      </c>
      <c r="E100" s="8">
        <v>2027</v>
      </c>
      <c r="F100" s="8">
        <v>1910</v>
      </c>
      <c r="G100" s="8">
        <v>2000</v>
      </c>
      <c r="H100" s="8">
        <v>2010</v>
      </c>
      <c r="I100" s="8">
        <v>2010</v>
      </c>
      <c r="J100" s="8">
        <v>2010</v>
      </c>
    </row>
    <row r="101" spans="1:10" ht="16.5" customHeight="1" x14ac:dyDescent="0.25">
      <c r="A101" s="4"/>
      <c r="B101" s="6" t="s">
        <v>117</v>
      </c>
      <c r="C101" s="6" t="s">
        <v>19</v>
      </c>
      <c r="D101" s="6" t="s">
        <v>20</v>
      </c>
      <c r="E101" s="8">
        <v>92.37</v>
      </c>
      <c r="F101" s="8">
        <v>94.23</v>
      </c>
      <c r="G101" s="8">
        <v>104.71000000000001</v>
      </c>
      <c r="H101" s="8">
        <v>100.5</v>
      </c>
      <c r="I101" s="8">
        <v>100</v>
      </c>
      <c r="J101" s="8">
        <v>100</v>
      </c>
    </row>
    <row r="102" spans="1:10" ht="27" customHeight="1" x14ac:dyDescent="0.25">
      <c r="A102" s="4"/>
      <c r="B102" s="6" t="s">
        <v>118</v>
      </c>
      <c r="C102" s="6" t="s">
        <v>119</v>
      </c>
      <c r="D102" s="6" t="s">
        <v>120</v>
      </c>
      <c r="E102" s="8">
        <v>35474.1</v>
      </c>
      <c r="F102" s="8">
        <v>39506.120000000003</v>
      </c>
      <c r="G102" s="8">
        <v>40366.68</v>
      </c>
      <c r="H102" s="8">
        <v>41362.1</v>
      </c>
      <c r="I102" s="8">
        <v>42489.39</v>
      </c>
      <c r="J102" s="8">
        <v>43689.05</v>
      </c>
    </row>
    <row r="103" spans="1:10" ht="16.5" customHeight="1" x14ac:dyDescent="0.25">
      <c r="A103" s="4"/>
      <c r="B103" s="6" t="s">
        <v>121</v>
      </c>
      <c r="C103" s="6" t="s">
        <v>19</v>
      </c>
      <c r="D103" s="6" t="s">
        <v>20</v>
      </c>
      <c r="E103" s="8">
        <v>106.4</v>
      </c>
      <c r="F103" s="8">
        <v>111.37</v>
      </c>
      <c r="G103" s="8">
        <v>102.18</v>
      </c>
      <c r="H103" s="8">
        <v>102.47</v>
      </c>
      <c r="I103" s="8">
        <v>102.73</v>
      </c>
      <c r="J103" s="8">
        <v>102.82000000000001</v>
      </c>
    </row>
    <row r="104" spans="1:10" ht="16.5" customHeight="1" x14ac:dyDescent="0.25">
      <c r="A104" s="4"/>
      <c r="B104" s="6" t="s">
        <v>13</v>
      </c>
      <c r="C104" s="6" t="s">
        <v>122</v>
      </c>
      <c r="D104" s="6" t="s">
        <v>13</v>
      </c>
      <c r="E104" s="7"/>
      <c r="F104" s="7"/>
      <c r="G104" s="7"/>
      <c r="H104" s="7"/>
      <c r="I104" s="7"/>
      <c r="J104" s="7"/>
    </row>
    <row r="105" spans="1:10" ht="27" customHeight="1" x14ac:dyDescent="0.25">
      <c r="A105" s="4"/>
      <c r="B105" s="6" t="s">
        <v>123</v>
      </c>
      <c r="C105" s="6" t="s">
        <v>92</v>
      </c>
      <c r="D105" s="6" t="s">
        <v>120</v>
      </c>
      <c r="E105" s="8">
        <v>38038</v>
      </c>
      <c r="F105" s="8">
        <v>42631.4</v>
      </c>
      <c r="G105" s="8">
        <v>44042.5</v>
      </c>
      <c r="H105" s="8">
        <v>45260.5</v>
      </c>
      <c r="I105" s="8">
        <v>46555</v>
      </c>
      <c r="J105" s="8">
        <v>48124.3</v>
      </c>
    </row>
    <row r="106" spans="1:10" ht="16.5" customHeight="1" x14ac:dyDescent="0.25">
      <c r="A106" s="4"/>
      <c r="B106" s="6" t="s">
        <v>124</v>
      </c>
      <c r="C106" s="6" t="s">
        <v>19</v>
      </c>
      <c r="D106" s="6" t="s">
        <v>20</v>
      </c>
      <c r="E106" s="8">
        <v>104.7</v>
      </c>
      <c r="F106" s="8">
        <v>112.08</v>
      </c>
      <c r="G106" s="8">
        <v>103.31</v>
      </c>
      <c r="H106" s="8">
        <v>102.77</v>
      </c>
      <c r="I106" s="8">
        <v>102.86</v>
      </c>
      <c r="J106" s="8">
        <v>103.37</v>
      </c>
    </row>
    <row r="107" spans="1:10" ht="16.5" customHeight="1" x14ac:dyDescent="0.25">
      <c r="A107" s="4"/>
      <c r="B107" s="6" t="s">
        <v>125</v>
      </c>
      <c r="C107" s="6" t="s">
        <v>95</v>
      </c>
      <c r="D107" s="6" t="s">
        <v>120</v>
      </c>
      <c r="E107" s="8">
        <v>30567.8</v>
      </c>
      <c r="F107" s="8">
        <v>33179</v>
      </c>
      <c r="G107" s="8">
        <v>33540</v>
      </c>
      <c r="H107" s="8">
        <v>34880</v>
      </c>
      <c r="I107" s="8">
        <v>36280</v>
      </c>
      <c r="J107" s="8">
        <v>37730</v>
      </c>
    </row>
    <row r="108" spans="1:10" ht="16.5" customHeight="1" x14ac:dyDescent="0.25">
      <c r="A108" s="4"/>
      <c r="B108" s="6" t="s">
        <v>126</v>
      </c>
      <c r="C108" s="6" t="s">
        <v>19</v>
      </c>
      <c r="D108" s="6" t="s">
        <v>20</v>
      </c>
      <c r="E108" s="8">
        <v>105.7</v>
      </c>
      <c r="F108" s="8">
        <v>108.54</v>
      </c>
      <c r="G108" s="8">
        <v>101.09</v>
      </c>
      <c r="H108" s="8">
        <v>104</v>
      </c>
      <c r="I108" s="8">
        <v>104.01</v>
      </c>
      <c r="J108" s="8">
        <v>104</v>
      </c>
    </row>
    <row r="109" spans="1:10" ht="27" customHeight="1" x14ac:dyDescent="0.25">
      <c r="A109" s="4"/>
      <c r="B109" s="6" t="s">
        <v>127</v>
      </c>
      <c r="C109" s="6" t="s">
        <v>98</v>
      </c>
      <c r="D109" s="6" t="s">
        <v>120</v>
      </c>
      <c r="E109" s="8">
        <v>43162.9</v>
      </c>
      <c r="F109" s="8">
        <v>44802</v>
      </c>
      <c r="G109" s="8">
        <v>48729</v>
      </c>
      <c r="H109" s="8">
        <v>51166.8</v>
      </c>
      <c r="I109" s="8">
        <v>52294</v>
      </c>
      <c r="J109" s="8">
        <v>53845.5</v>
      </c>
    </row>
    <row r="110" spans="1:10" ht="16.5" customHeight="1" x14ac:dyDescent="0.25">
      <c r="A110" s="4"/>
      <c r="B110" s="6" t="s">
        <v>127</v>
      </c>
      <c r="C110" s="6" t="s">
        <v>19</v>
      </c>
      <c r="D110" s="6" t="s">
        <v>20</v>
      </c>
      <c r="E110" s="8">
        <v>109.73</v>
      </c>
      <c r="F110" s="8">
        <v>103.8</v>
      </c>
      <c r="G110" s="8">
        <v>108.77</v>
      </c>
      <c r="H110" s="8">
        <v>105</v>
      </c>
      <c r="I110" s="8">
        <v>102.2</v>
      </c>
      <c r="J110" s="8">
        <v>102.97</v>
      </c>
    </row>
    <row r="111" spans="1:10" ht="16.5" customHeight="1" x14ac:dyDescent="0.25">
      <c r="A111" s="4"/>
      <c r="B111" s="6" t="s">
        <v>128</v>
      </c>
      <c r="C111" s="6" t="s">
        <v>129</v>
      </c>
      <c r="D111" s="6" t="s">
        <v>120</v>
      </c>
      <c r="E111" s="8">
        <v>22323.14</v>
      </c>
      <c r="F111" s="8">
        <v>23405.4</v>
      </c>
      <c r="G111" s="8">
        <v>22632.5</v>
      </c>
      <c r="H111" s="8">
        <v>22744.600000000002</v>
      </c>
      <c r="I111" s="8">
        <v>22972.600000000002</v>
      </c>
      <c r="J111" s="8">
        <v>23200.7</v>
      </c>
    </row>
    <row r="112" spans="1:10" ht="16.5" customHeight="1" x14ac:dyDescent="0.25">
      <c r="A112" s="4"/>
      <c r="B112" s="6" t="s">
        <v>130</v>
      </c>
      <c r="C112" s="6" t="s">
        <v>19</v>
      </c>
      <c r="D112" s="6" t="s">
        <v>20</v>
      </c>
      <c r="E112" s="8">
        <v>96.350000000000009</v>
      </c>
      <c r="F112" s="8">
        <v>104.85000000000001</v>
      </c>
      <c r="G112" s="8">
        <v>96.7</v>
      </c>
      <c r="H112" s="8">
        <v>100.5</v>
      </c>
      <c r="I112" s="8">
        <v>101</v>
      </c>
      <c r="J112" s="8">
        <v>100.99000000000001</v>
      </c>
    </row>
    <row r="113" spans="1:10" ht="16.5" customHeight="1" x14ac:dyDescent="0.25">
      <c r="A113" s="4"/>
      <c r="B113" s="6" t="s">
        <v>13</v>
      </c>
      <c r="C113" s="6" t="s">
        <v>32</v>
      </c>
      <c r="D113" s="6" t="s">
        <v>13</v>
      </c>
      <c r="E113" s="7"/>
      <c r="F113" s="7"/>
      <c r="G113" s="7"/>
      <c r="H113" s="7"/>
      <c r="I113" s="7"/>
      <c r="J113" s="7"/>
    </row>
    <row r="114" spans="1:10" ht="16.5" customHeight="1" x14ac:dyDescent="0.25">
      <c r="A114" s="4"/>
      <c r="B114" s="6" t="s">
        <v>13</v>
      </c>
      <c r="C114" s="6" t="s">
        <v>33</v>
      </c>
      <c r="D114" s="6" t="s">
        <v>30</v>
      </c>
      <c r="E114" s="8">
        <v>41.910000000000004</v>
      </c>
      <c r="F114" s="8">
        <v>39.730000000000004</v>
      </c>
      <c r="G114" s="8">
        <v>42.32</v>
      </c>
      <c r="H114" s="8">
        <v>44.01</v>
      </c>
      <c r="I114" s="8">
        <v>45.77</v>
      </c>
      <c r="J114" s="8">
        <v>47.61</v>
      </c>
    </row>
    <row r="115" spans="1:10" ht="16.5" customHeight="1" x14ac:dyDescent="0.25">
      <c r="A115" s="4"/>
      <c r="B115" s="6" t="s">
        <v>13</v>
      </c>
      <c r="C115" s="6" t="s">
        <v>34</v>
      </c>
      <c r="D115" s="6" t="s">
        <v>30</v>
      </c>
      <c r="E115" s="8">
        <v>22.1</v>
      </c>
      <c r="F115" s="8">
        <v>26.03</v>
      </c>
      <c r="G115" s="8">
        <v>20.990000000000002</v>
      </c>
      <c r="H115" s="8">
        <v>24.89</v>
      </c>
      <c r="I115" s="8">
        <v>25.88</v>
      </c>
      <c r="J115" s="8">
        <v>26.41</v>
      </c>
    </row>
    <row r="116" spans="1:10" ht="16.5" customHeight="1" x14ac:dyDescent="0.25">
      <c r="A116" s="4"/>
      <c r="B116" s="6" t="s">
        <v>13</v>
      </c>
      <c r="C116" s="6" t="s">
        <v>35</v>
      </c>
      <c r="D116" s="6" t="s">
        <v>30</v>
      </c>
      <c r="E116" s="8">
        <v>23.45</v>
      </c>
      <c r="F116" s="8">
        <v>25.11</v>
      </c>
      <c r="G116" s="8">
        <v>24.48</v>
      </c>
      <c r="H116" s="8">
        <v>27.830000000000002</v>
      </c>
      <c r="I116" s="8">
        <v>28.94</v>
      </c>
      <c r="J116" s="8">
        <v>29.52</v>
      </c>
    </row>
    <row r="117" spans="1:10" ht="16.5" customHeight="1" x14ac:dyDescent="0.25">
      <c r="A117" s="4"/>
      <c r="B117" s="6" t="s">
        <v>13</v>
      </c>
      <c r="C117" s="6" t="s">
        <v>36</v>
      </c>
      <c r="D117" s="6" t="s">
        <v>30</v>
      </c>
      <c r="E117" s="8">
        <v>23.92</v>
      </c>
      <c r="F117" s="8">
        <v>25.25</v>
      </c>
      <c r="G117" s="8">
        <v>26.11</v>
      </c>
      <c r="H117" s="8">
        <v>28.11</v>
      </c>
      <c r="I117" s="8">
        <v>29.240000000000002</v>
      </c>
      <c r="J117" s="8">
        <v>29.82</v>
      </c>
    </row>
    <row r="118" spans="1:10" ht="16.5" customHeight="1" x14ac:dyDescent="0.25">
      <c r="A118" s="4"/>
      <c r="B118" s="6" t="s">
        <v>13</v>
      </c>
      <c r="C118" s="6" t="s">
        <v>37</v>
      </c>
      <c r="D118" s="6" t="s">
        <v>30</v>
      </c>
      <c r="E118" s="8">
        <v>64.150000000000006</v>
      </c>
      <c r="F118" s="8">
        <v>71.59</v>
      </c>
      <c r="G118" s="8">
        <v>71.900000000000006</v>
      </c>
      <c r="H118" s="8">
        <v>85.36</v>
      </c>
      <c r="I118" s="8">
        <v>85.36</v>
      </c>
      <c r="J118" s="8">
        <v>85.4</v>
      </c>
    </row>
    <row r="119" spans="1:10" ht="16.5" customHeight="1" x14ac:dyDescent="0.25">
      <c r="A119" s="4"/>
      <c r="B119" s="6" t="s">
        <v>13</v>
      </c>
      <c r="C119" s="6" t="s">
        <v>38</v>
      </c>
      <c r="D119" s="6" t="s">
        <v>30</v>
      </c>
      <c r="E119" s="8">
        <v>46.17</v>
      </c>
      <c r="F119" s="8">
        <v>49.74</v>
      </c>
      <c r="G119" s="8">
        <v>53.57</v>
      </c>
      <c r="H119" s="8">
        <v>55.18</v>
      </c>
      <c r="I119" s="8">
        <v>56.83</v>
      </c>
      <c r="J119" s="8">
        <v>58.54</v>
      </c>
    </row>
    <row r="120" spans="1:10" ht="16.5" customHeight="1" x14ac:dyDescent="0.25">
      <c r="A120" s="4"/>
      <c r="B120" s="6" t="s">
        <v>13</v>
      </c>
      <c r="C120" s="6" t="s">
        <v>39</v>
      </c>
      <c r="D120" s="6" t="s">
        <v>30</v>
      </c>
      <c r="E120" s="8">
        <v>58.120000000000005</v>
      </c>
      <c r="F120" s="8">
        <v>64.38</v>
      </c>
      <c r="G120" s="8">
        <v>70.960000000000008</v>
      </c>
      <c r="H120" s="8">
        <v>70.960000000000008</v>
      </c>
      <c r="I120" s="8">
        <v>70.960000000000008</v>
      </c>
      <c r="J120" s="8">
        <v>70.960000000000008</v>
      </c>
    </row>
    <row r="121" spans="1:10" ht="16.5" customHeight="1" x14ac:dyDescent="0.25">
      <c r="A121" s="4"/>
      <c r="B121" s="6" t="s">
        <v>13</v>
      </c>
      <c r="C121" s="6" t="s">
        <v>40</v>
      </c>
      <c r="D121" s="6" t="s">
        <v>30</v>
      </c>
      <c r="E121" s="8">
        <v>54.550000000000004</v>
      </c>
      <c r="F121" s="8">
        <v>55.35</v>
      </c>
      <c r="G121" s="8">
        <v>70.930000000000007</v>
      </c>
      <c r="H121" s="8">
        <v>71.64</v>
      </c>
      <c r="I121" s="8">
        <v>72.36</v>
      </c>
      <c r="J121" s="8">
        <v>73.08</v>
      </c>
    </row>
    <row r="122" spans="1:10" ht="16.5" customHeight="1" x14ac:dyDescent="0.25">
      <c r="A122" s="4"/>
      <c r="B122" s="6" t="s">
        <v>131</v>
      </c>
      <c r="C122" s="6" t="s">
        <v>132</v>
      </c>
      <c r="D122" s="6" t="s">
        <v>20</v>
      </c>
      <c r="E122" s="8">
        <v>103.2</v>
      </c>
      <c r="F122" s="8">
        <v>101.4</v>
      </c>
      <c r="G122" s="11">
        <v>87.708154506437779</v>
      </c>
      <c r="H122" s="11">
        <v>93.923006416131983</v>
      </c>
      <c r="I122" s="11">
        <v>98.212237093690248</v>
      </c>
      <c r="J122" s="11">
        <v>98.865384615384627</v>
      </c>
    </row>
    <row r="123" spans="1:10" ht="16.5" customHeight="1" x14ac:dyDescent="0.25">
      <c r="A123" s="4"/>
      <c r="B123" s="6" t="s">
        <v>133</v>
      </c>
      <c r="C123" s="6" t="s">
        <v>134</v>
      </c>
      <c r="D123" s="6" t="s">
        <v>30</v>
      </c>
      <c r="E123" s="8">
        <v>17651296.080000002</v>
      </c>
      <c r="F123" s="8">
        <v>18141029.039999999</v>
      </c>
      <c r="G123" s="8">
        <v>18392048.16</v>
      </c>
      <c r="H123" s="8">
        <v>18742052.25</v>
      </c>
      <c r="I123" s="8">
        <v>19189157.34</v>
      </c>
      <c r="J123" s="8">
        <v>19759249.620000001</v>
      </c>
    </row>
    <row r="124" spans="1:10" ht="27" customHeight="1" x14ac:dyDescent="0.25">
      <c r="A124" s="4"/>
      <c r="B124" s="6" t="s">
        <v>135</v>
      </c>
      <c r="C124" s="6" t="s">
        <v>136</v>
      </c>
      <c r="D124" s="6" t="s">
        <v>120</v>
      </c>
      <c r="E124" s="8">
        <v>26247.100000000002</v>
      </c>
      <c r="F124" s="8">
        <v>28905.4</v>
      </c>
      <c r="G124" s="8">
        <v>29656.940000000002</v>
      </c>
      <c r="H124" s="8">
        <v>30576.31</v>
      </c>
      <c r="I124" s="8">
        <v>31646.48</v>
      </c>
      <c r="J124" s="8">
        <v>32912.340000000004</v>
      </c>
    </row>
    <row r="125" spans="1:10" ht="16.5" customHeight="1" x14ac:dyDescent="0.25">
      <c r="A125" s="4"/>
      <c r="B125" s="6" t="s">
        <v>137</v>
      </c>
      <c r="C125" s="6" t="s">
        <v>19</v>
      </c>
      <c r="D125" s="6" t="s">
        <v>20</v>
      </c>
      <c r="E125" s="8">
        <v>94.9</v>
      </c>
      <c r="F125" s="8">
        <v>110.13</v>
      </c>
      <c r="G125" s="8">
        <v>102.60000000000001</v>
      </c>
      <c r="H125" s="8">
        <v>103.10000000000001</v>
      </c>
      <c r="I125" s="8">
        <v>103.5</v>
      </c>
      <c r="J125" s="8">
        <v>104</v>
      </c>
    </row>
    <row r="126" spans="1:10" ht="27" customHeight="1" x14ac:dyDescent="0.25">
      <c r="A126" s="4"/>
      <c r="B126" s="6" t="s">
        <v>138</v>
      </c>
      <c r="C126" s="6" t="s">
        <v>139</v>
      </c>
      <c r="D126" s="6" t="s">
        <v>20</v>
      </c>
      <c r="E126" s="11">
        <v>92.046556741028127</v>
      </c>
      <c r="F126" s="11">
        <v>103.21462043111526</v>
      </c>
      <c r="G126" s="11">
        <v>88.068669527897001</v>
      </c>
      <c r="H126" s="11">
        <v>94.500458295142082</v>
      </c>
      <c r="I126" s="11">
        <v>98.948374760994255</v>
      </c>
      <c r="J126" s="11">
        <v>100</v>
      </c>
    </row>
    <row r="127" spans="1:10" ht="27" customHeight="1" x14ac:dyDescent="0.25">
      <c r="A127" s="4"/>
      <c r="B127" s="6" t="s">
        <v>140</v>
      </c>
      <c r="C127" s="6" t="s">
        <v>141</v>
      </c>
      <c r="D127" s="6" t="s">
        <v>30</v>
      </c>
      <c r="E127" s="8">
        <v>818638.5</v>
      </c>
      <c r="F127" s="8">
        <v>699609.3</v>
      </c>
      <c r="G127" s="8">
        <v>726850.8</v>
      </c>
      <c r="H127" s="8">
        <v>761183.70000000007</v>
      </c>
      <c r="I127" s="8">
        <v>804117.6</v>
      </c>
      <c r="J127" s="8">
        <v>836280</v>
      </c>
    </row>
    <row r="128" spans="1:10" ht="16.5" customHeight="1" x14ac:dyDescent="0.25">
      <c r="A128" s="4"/>
      <c r="B128" s="6" t="s">
        <v>13</v>
      </c>
      <c r="C128" s="6" t="s">
        <v>122</v>
      </c>
      <c r="D128" s="6" t="s">
        <v>13</v>
      </c>
      <c r="E128" s="7"/>
      <c r="F128" s="7"/>
      <c r="G128" s="7"/>
      <c r="H128" s="7"/>
      <c r="I128" s="7"/>
      <c r="J128" s="7"/>
    </row>
    <row r="129" spans="1:10" ht="16.5" customHeight="1" x14ac:dyDescent="0.25">
      <c r="A129" s="4"/>
      <c r="B129" s="6" t="s">
        <v>142</v>
      </c>
      <c r="C129" s="6" t="s">
        <v>143</v>
      </c>
      <c r="D129" s="6" t="s">
        <v>30</v>
      </c>
      <c r="E129" s="8">
        <v>147354.9</v>
      </c>
      <c r="F129" s="8">
        <v>125930</v>
      </c>
      <c r="G129" s="8">
        <v>130830</v>
      </c>
      <c r="H129" s="8">
        <v>137020</v>
      </c>
      <c r="I129" s="8">
        <v>144740</v>
      </c>
      <c r="J129" s="8">
        <v>150530</v>
      </c>
    </row>
    <row r="130" spans="1:10" ht="16.5" customHeight="1" x14ac:dyDescent="0.25">
      <c r="A130" s="4"/>
      <c r="B130" s="6" t="s">
        <v>144</v>
      </c>
      <c r="C130" s="6" t="s">
        <v>145</v>
      </c>
      <c r="D130" s="6" t="s">
        <v>30</v>
      </c>
      <c r="E130" s="8">
        <v>798668.9</v>
      </c>
      <c r="F130" s="8">
        <v>749081.59999999998</v>
      </c>
      <c r="G130" s="8">
        <v>779045</v>
      </c>
      <c r="H130" s="8">
        <v>794630</v>
      </c>
      <c r="I130" s="8">
        <v>810500</v>
      </c>
      <c r="J130" s="8">
        <v>826700</v>
      </c>
    </row>
    <row r="131" spans="1:10" ht="16.5" customHeight="1" x14ac:dyDescent="0.25">
      <c r="A131" s="4"/>
      <c r="B131" s="6" t="s">
        <v>146</v>
      </c>
      <c r="C131" s="6" t="s">
        <v>19</v>
      </c>
      <c r="D131" s="6" t="s">
        <v>20</v>
      </c>
      <c r="E131" s="8">
        <v>113.14</v>
      </c>
      <c r="F131" s="8">
        <v>93.79</v>
      </c>
      <c r="G131" s="8">
        <v>104</v>
      </c>
      <c r="H131" s="8">
        <v>102</v>
      </c>
      <c r="I131" s="8">
        <v>102</v>
      </c>
      <c r="J131" s="8">
        <v>102</v>
      </c>
    </row>
    <row r="132" spans="1:10" ht="27" customHeight="1" x14ac:dyDescent="0.25">
      <c r="A132" s="4"/>
      <c r="B132" s="6" t="s">
        <v>147</v>
      </c>
      <c r="C132" s="6" t="s">
        <v>148</v>
      </c>
      <c r="D132" s="6" t="s">
        <v>103</v>
      </c>
      <c r="E132" s="8">
        <v>232</v>
      </c>
      <c r="F132" s="8">
        <v>130</v>
      </c>
      <c r="G132" s="8">
        <v>260</v>
      </c>
      <c r="H132" s="8">
        <v>170</v>
      </c>
      <c r="I132" s="8">
        <v>150</v>
      </c>
      <c r="J132" s="8">
        <v>130</v>
      </c>
    </row>
    <row r="133" spans="1:10" ht="27" customHeight="1" x14ac:dyDescent="0.25">
      <c r="A133" s="4"/>
      <c r="B133" s="6" t="s">
        <v>149</v>
      </c>
      <c r="C133" s="6" t="s">
        <v>150</v>
      </c>
      <c r="D133" s="6" t="s">
        <v>20</v>
      </c>
      <c r="E133" s="8">
        <v>0.78</v>
      </c>
      <c r="F133" s="8">
        <v>0.44</v>
      </c>
      <c r="G133" s="8">
        <v>0.88</v>
      </c>
      <c r="H133" s="8">
        <v>0.57000000000000006</v>
      </c>
      <c r="I133" s="8">
        <v>0.51</v>
      </c>
      <c r="J133" s="8">
        <v>0.44</v>
      </c>
    </row>
  </sheetData>
  <mergeCells count="7">
    <mergeCell ref="I2:J3"/>
    <mergeCell ref="B1:F1"/>
    <mergeCell ref="B6:B7"/>
    <mergeCell ref="D6:D7"/>
    <mergeCell ref="B3:G3"/>
    <mergeCell ref="B4:G4"/>
    <mergeCell ref="C6:C7"/>
  </mergeCells>
  <pageMargins left="0.78740157480314965" right="0.78740157480314965" top="0.78740157480314965" bottom="0.39370078740157483" header="0.39370078740157483" footer="0.39370078740157483"/>
  <pageSetup paperSize="9" scale="77" fitToHeight="4" orientation="landscape" r:id="rId1"/>
  <headerFooter>
    <oddFooter>&amp;C&amp;"Tahoma"&amp;8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Показатели</vt:lpstr>
      <vt:lpstr>Показатели!Заголовки_для_печати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Симашева</dc:creator>
  <cp:lastModifiedBy>специалист</cp:lastModifiedBy>
  <cp:lastPrinted>2022-12-05T14:00:41Z</cp:lastPrinted>
  <dcterms:created xsi:type="dcterms:W3CDTF">2022-09-07T13:38:42Z</dcterms:created>
  <dcterms:modified xsi:type="dcterms:W3CDTF">2022-12-05T14:00:59Z</dcterms:modified>
</cp:coreProperties>
</file>