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l="1"/>
  <c r="A48" i="4" s="1"/>
  <c r="A49" i="4" s="1"/>
  <c r="A50" i="4" s="1"/>
  <c r="A51" i="4" s="1"/>
  <c r="A52" i="4" s="1"/>
  <c r="A53" i="4" s="1"/>
  <c r="A54" i="4" s="1"/>
  <c r="A55" i="4" s="1"/>
  <c r="A56" i="4" l="1"/>
  <c r="A57" i="4" s="1"/>
  <c r="A58" i="4" s="1"/>
  <c r="A59" i="4" s="1"/>
  <c r="A60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</calcChain>
</file>

<file path=xl/sharedStrings.xml><?xml version="1.0" encoding="utf-8"?>
<sst xmlns="http://schemas.openxmlformats.org/spreadsheetml/2006/main" count="795" uniqueCount="271">
  <si>
    <t>Наименование имущества</t>
  </si>
  <si>
    <t>Местонахождение (адрес)</t>
  </si>
  <si>
    <t>Площадь кв.м.</t>
  </si>
  <si>
    <t>Здание профилактория грузовых 
автомобилей</t>
  </si>
  <si>
    <t>Республика Татарстан, г. Заинск, ул. Автозаводская, д. 5/1</t>
  </si>
  <si>
    <t>Здание механизированной автомойки</t>
  </si>
  <si>
    <t>Республика Татарстан, г. Заинск, ул. Автозаводская, д. 5/2</t>
  </si>
  <si>
    <t>Включено в перечень имущества, предназначенного для предоставления во владение и (или) в пользование на долгосрочной основе 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(Решение Совета № 101 от 24.06.2016)</t>
  </si>
  <si>
    <t>Республика Татарстан, г. Заинск, ул. Автозаводская, д. 5/3</t>
  </si>
  <si>
    <t>Здание автовокзала, ул. Баныкина, 2"а"</t>
  </si>
  <si>
    <t>Республика Татарстан, г. Заинск, ул. Баныкина, д. 2 "а"</t>
  </si>
  <si>
    <t>Гараж Бегишевской школы</t>
  </si>
  <si>
    <t>Республика Татарстан, 
Заинский муниципальный 
район, с. Бегишево, ул. Гагарина, д. 125 а</t>
  </si>
  <si>
    <t>Здание школы с. Сарапала</t>
  </si>
  <si>
    <t>Республика Татарстан, Заинский муниципальный район, с. Сарапала, ул. Центральная, д. 100</t>
  </si>
  <si>
    <t>Республика Татарстан, 
г. Заинск, ул.Автозаводская, 1А</t>
  </si>
  <si>
    <t xml:space="preserve">2-этаж.административное здание </t>
  </si>
  <si>
    <t>Республика Татарстан, 
г. Заинск, ул.Заводская ,16г</t>
  </si>
  <si>
    <t>РТ, г. Заинск,ул. Ульянова, 61</t>
  </si>
  <si>
    <t>Склад, 1 эт. (фундамент-бетон, стены-кирпич, перекрытия-ж/б бетонные, кровля-совмещенная, полы-бетонные, окна-простые, двери-простые)</t>
  </si>
  <si>
    <t>Здание котельной гор. Больница, 1 эт., стены-кирпич, перекрытия-ж/б плиты, полы-бетонные)</t>
  </si>
  <si>
    <t>РТ, г. Заинск, ул. Орджоникидзе, д.53а</t>
  </si>
  <si>
    <t>Здание котельной Райпо (здание администрации Заинск-2), 1 эт. (стены-плиты, перекрытия-ж/б плиты, полы-бетонные)</t>
  </si>
  <si>
    <t>РТ, г. Заинск</t>
  </si>
  <si>
    <t>РТ, Заинский-р-н,     с. Ал. Слобода, ул. Центральная</t>
  </si>
  <si>
    <t>РТ, Заинский р-н,   с. Сармаш-Баш, ул. Центральная</t>
  </si>
  <si>
    <t>РТ, Заинский р-н,          с. Чубуклы, ул. Молодежная</t>
  </si>
  <si>
    <t xml:space="preserve">РТ, Заинский р-н,  с. Аксарино, ул. Школьная </t>
  </si>
  <si>
    <t>РТ, Заинский р-н,          с. Бегишево</t>
  </si>
  <si>
    <t>РТ, Заинский р-н,             с.Бегишево</t>
  </si>
  <si>
    <t>РТ, Заинский р-н,        с. Бура-Кирта</t>
  </si>
  <si>
    <t>РТ, Заинский р-н, с. Бухарай, ул. Школьная, 12</t>
  </si>
  <si>
    <t>РТ, Заинский р-н,                с.В.Багряж, ул. Советская, 4а</t>
  </si>
  <si>
    <t>РТ, Заинский р-н,            с. В.Пинячи</t>
  </si>
  <si>
    <t>РТ, Заинский р-н,              с. В.Лузы</t>
  </si>
  <si>
    <t>РТ, Заинский р-н,           с. Верхний Налим</t>
  </si>
  <si>
    <t>РТ, Заинский р-н,               д. Кабан-Бастрык</t>
  </si>
  <si>
    <t>РТ, Заинский р-н,           с. Кадырово</t>
  </si>
  <si>
    <t>РТ, Заинский р-н,           с. Н.Бишево</t>
  </si>
  <si>
    <t>РТ, Заинский р-н,   с. Новоспасск</t>
  </si>
  <si>
    <t>РТ, Заинский р-н,  с. Савалеево</t>
  </si>
  <si>
    <t>РТ, Заинский р-н, с. Сарапала</t>
  </si>
  <si>
    <t>РТ, Заинский р-н, с. Сарсаз-Багряж</t>
  </si>
  <si>
    <t>РТ, Заинский р-н, с. Светлое Озеро</t>
  </si>
  <si>
    <t>РТ, Заинский р-н, с. Тюгеевка</t>
  </si>
  <si>
    <t>РТ, Заинский р-н,             с. Урсаево</t>
  </si>
  <si>
    <t>РТ, Заинский р-н, с. Верхние Шипки, ул. Школьная</t>
  </si>
  <si>
    <t>РТ, Заинский р-н,  с. Поручиково</t>
  </si>
  <si>
    <t xml:space="preserve">Здание котельной </t>
  </si>
  <si>
    <t>РТ, Заинский р-н,  с. Старое Маврино</t>
  </si>
  <si>
    <t>РТ, Заинский р-н,  с. Куш-Елга, ул. Закира Салимова</t>
  </si>
  <si>
    <t>Пожарное депо (1- эт.)  -  ГУ 16 отряд Федеральной 
противопожарной службы по РТ</t>
  </si>
  <si>
    <t>Республика Татарстан, Заинский муниципальный район, город Заинск, ул. Автозаводская, д.11</t>
  </si>
  <si>
    <t>Теплица</t>
  </si>
  <si>
    <t>Республика Татарстан, Заинский муниципальный район, город Заинск,
ул. Животноводов, 5</t>
  </si>
  <si>
    <t>Гараж большой</t>
  </si>
  <si>
    <t>Гараж малый</t>
  </si>
  <si>
    <t>Здание АБК</t>
  </si>
  <si>
    <t>Здание проходной-газовая котельная</t>
  </si>
  <si>
    <t>Гараж</t>
  </si>
  <si>
    <t>Республика Татарстан, Заинский муниципальный район, город Заинск,
пр. Нефтяников</t>
  </si>
  <si>
    <t>Здание полигона ТБО (одноэтажное, 
крупноблочное)</t>
  </si>
  <si>
    <t>Республика Татарстан, Заинский район, Верхнешипкинское сельское поселение, с. Имянлебаш</t>
  </si>
  <si>
    <t>Здание бывшего детского сада</t>
  </si>
  <si>
    <t>Республика Татарстан, Заинский муниципальный район, с. Верхний Налим</t>
  </si>
  <si>
    <t>Гараж, Лит. Г1</t>
  </si>
  <si>
    <t>Республика Татарстан, Заинский муниципальный район г.Заинск, ул. Нариманова</t>
  </si>
  <si>
    <t>Здание школы</t>
  </si>
  <si>
    <t>РТ, Заинский муниципальный район, Дуртмунчинское с.п.,          с. Зычебаш, ул. Центральная, 102</t>
  </si>
  <si>
    <t>здание МОУ «Урсаевская средняя общеобразовательная школа»</t>
  </si>
  <si>
    <t>РТ, Заинский муниципальный район, Урсаевское сельское поселение, с. Урсаево, ул. Молодежная, д. 22 а</t>
  </si>
  <si>
    <t xml:space="preserve">гараж </t>
  </si>
  <si>
    <t xml:space="preserve">здание 
МОУ «Буракиртинская средняя общеобразовательная школа» </t>
  </si>
  <si>
    <t>РТ,Заинский муниципальный район, Верхнепинячинское сельское поселение, с. Бура-Кирта, ул. Центральная, д. 20 А</t>
  </si>
  <si>
    <t>здание МОУ «Именлибашская начальная общеобразовательная школа»</t>
  </si>
  <si>
    <t>РТ, Заинский муниципальный район, Верхнешипкинское сельское поселение,  с. Имянлебаш, ул. Ленина, д. 7</t>
  </si>
  <si>
    <t>г. Заинск, ул. Ленина, д. 26А, пом. Н5</t>
  </si>
  <si>
    <t>Здание адмистрации</t>
  </si>
  <si>
    <t>РФ РТ г. Заинск ул. 
Крупской д.6 
16:48:060207:840</t>
  </si>
  <si>
    <t>Здание гаража</t>
  </si>
  <si>
    <t>РФ РТ г. Заинск ул. 
Крупской д.6 
16:48:060207:1217</t>
  </si>
  <si>
    <t xml:space="preserve">РФ РТ г. Заинск ул. 
Ленина  д.26 
</t>
  </si>
  <si>
    <t>Здание бани 2-х этажное кирпичное</t>
  </si>
  <si>
    <t>пр.Нефтяников 19</t>
  </si>
  <si>
    <t>Здание школы №1 со 
спорт.за №16:48:050305:2:23</t>
  </si>
  <si>
    <t>г.Заинск, 
ул.Толстого, д.39</t>
  </si>
  <si>
    <t>Здание школы №1кирп.3-х 
эт №16:48:050305:2:23</t>
  </si>
  <si>
    <t>г. Заинск, ул. 
Толстого, д.39</t>
  </si>
  <si>
    <t>Здание школы №2</t>
  </si>
  <si>
    <t>РТ 423520 г.Заинск 
ул.Казанская,5</t>
  </si>
  <si>
    <t>Гараж школы №2</t>
  </si>
  <si>
    <t>Мастерская школы</t>
  </si>
  <si>
    <t>Склад школы №2</t>
  </si>
  <si>
    <t>Здание мастерских</t>
  </si>
  <si>
    <t>423520 РТ, г. 
Заинск, 
ул.Лобачевского, 
д.5</t>
  </si>
  <si>
    <t>Гараж и склад</t>
  </si>
  <si>
    <t>Здание 3х этажное  школы 
№4</t>
  </si>
  <si>
    <t>РТ 423520 г.Заинск у
л.Комсомольская,50
а</t>
  </si>
  <si>
    <t>Мастерская</t>
  </si>
  <si>
    <t>Здание мастерская</t>
  </si>
  <si>
    <t>РТ, Заинский 
муниципальный 
район, г.Заинск, 
ул.Пионерская д.11 
а</t>
  </si>
  <si>
    <t>Здание мастерской-
столовая</t>
  </si>
  <si>
    <t>Здание школы №5</t>
  </si>
  <si>
    <t>Туалет</t>
  </si>
  <si>
    <t>Здание школы № 6</t>
  </si>
  <si>
    <t>423520, РТ, г. 
Заинск, Проспект 
Победы, д.17</t>
  </si>
  <si>
    <t>Склад</t>
  </si>
  <si>
    <t>Здание хозяйственное 
сарая</t>
  </si>
  <si>
    <t>здание школы 4-х этажное</t>
  </si>
  <si>
    <t>423520 г. Заинск, 
ул.Ленина, д.17</t>
  </si>
  <si>
    <t>Гаражи</t>
  </si>
  <si>
    <t>42,9/69,1</t>
  </si>
  <si>
    <t>Здание</t>
  </si>
  <si>
    <t>Пристрой</t>
  </si>
  <si>
    <t>Мастерская (автокласс)</t>
  </si>
  <si>
    <t>Мастерская (прачечная)</t>
  </si>
  <si>
    <t>РТ 423501 Заинский 
р-н с.Аксарино 
ул.Школьная,4</t>
  </si>
  <si>
    <t>Здание Светлоозёрской 
СОШ</t>
  </si>
  <si>
    <t>РТ 423538 Заинский 
р-н с.Светлое Озеро 
ул.Ленина,81</t>
  </si>
  <si>
    <t>Гараж Сарсазбагряжской 
СОШ</t>
  </si>
  <si>
    <t>423516 РТ Заинский 
район м.Сарсаз 
Багряж 
ул.Школьная д.4</t>
  </si>
  <si>
    <t>Здание Верхнебагряжской 
СОШ</t>
  </si>
  <si>
    <t>РТ 423516 Заинский 
р-н с.Верхний 
Багряж 
ул.Советская,4а</t>
  </si>
  <si>
    <t>Здание Сарсазбагряжской 
ООШ</t>
  </si>
  <si>
    <t>423516 РТ Заинский 
район с.Сарсаз 
Багряж 
ул.Школьная д.4</t>
  </si>
  <si>
    <t>Мастерская и котельная В 
Багря</t>
  </si>
  <si>
    <t>Хозблок Верхнебагряжской 
СОШ</t>
  </si>
  <si>
    <t>423507,РТ,Заинский 
р-н,, с.Тюгеевка, 
ул.Школьная, д.89</t>
  </si>
  <si>
    <t>Здание школы ГУЛЬКИНО</t>
  </si>
  <si>
    <t>423507,Заинский р-
н, с.Гулькино, 
ул.Школьная, д.2</t>
  </si>
  <si>
    <t>Склад (вагон) ГУЛЬКИНО</t>
  </si>
  <si>
    <t>423507, РТ, 
Заинский р-н., 
с.Гулькино, 
ул.Школьная, д.2</t>
  </si>
  <si>
    <t>Столовая здание 
деревянное ГУЛЬКИНО</t>
  </si>
  <si>
    <t>66.2</t>
  </si>
  <si>
    <t>Здание Бухарайской СОШ</t>
  </si>
  <si>
    <t>РТ 423536 Заинский 
р-н с.Бухарай 
ул.Школьная,12</t>
  </si>
  <si>
    <t>Сарай бетонный  
Урсаевский школы</t>
  </si>
  <si>
    <t>РТ заинский р-н с.Урсаево,Молодежная,22</t>
  </si>
  <si>
    <t>Теплица стеклянная  
Урсаево</t>
  </si>
  <si>
    <t>Здание В. Налимской СОШ</t>
  </si>
  <si>
    <t>РТ 423533 Заинский 
р-н с.Верхний Налим 
ул.Молодёжная,1</t>
  </si>
  <si>
    <t>Здание начальной школы 
Сармашбаш</t>
  </si>
  <si>
    <t>Здание Сармашбашской 
СОШ</t>
  </si>
  <si>
    <t>РТ 423532 Заинский 
р-н с.Сармашбаш ул.
Центральная,110а</t>
  </si>
  <si>
    <t>Заинский 
район,с.Нижнее Биш
ево,ул.Пролетарска
я,д.19</t>
  </si>
  <si>
    <t>Здание школы КАБАН-
БАСТРЫК</t>
  </si>
  <si>
    <t>Заинский р-н, 
д.Кабан-Бастрык, 
ул. Центральная 
д.88а</t>
  </si>
  <si>
    <t>Жилой корпус</t>
  </si>
  <si>
    <t>423511, РТ, 
Заинский р-н, 
с.Бегишево, ул. 
Гагарина, д.125 А</t>
  </si>
  <si>
    <t>423511 РТ Заинский 
район с.Верхние 
Лузи 
ул.Центральная 
д.38</t>
  </si>
  <si>
    <t>Заинский 
р-н с.Верхние 
Шипки 
ул.Центральная,83</t>
  </si>
  <si>
    <t>423513,РТ, 
Заинский р-н, 
с.Кадырово, 
ул.Молодежная, 
д.4.</t>
  </si>
  <si>
    <t>РТ, 423512, 
Заинский р-н, 
с.Верхние Пинячи, 
ул.Центральная, 
д.20А</t>
  </si>
  <si>
    <t>423537 РТ Заинский 
район с.Савалеево 
ул.Молодежная д.1</t>
  </si>
  <si>
    <t>Теплица (металл каркас, 
поликарбонат)</t>
  </si>
  <si>
    <t>423534 РТ Заинский 
район с.Чубуклы 
ул.Молодежная 
д.229 б</t>
  </si>
  <si>
    <t>Здание Новоспасской СОШ</t>
  </si>
  <si>
    <t>РТ 423535 Заинский 
р-н с.Новоспасск 
ул.Заречная,14</t>
  </si>
  <si>
    <t>РТ Заинский район 
с.Александровская 
Слобода 
ул.Центральная 
д.72 б</t>
  </si>
  <si>
    <t>Мастерская Новоспасской 
СОШ</t>
  </si>
  <si>
    <t>423535 РТ Заинский 
район с.Новоспасск 
ул.Заречная д.14</t>
  </si>
  <si>
    <t>Здание школы 2-х 
эт.с\кирп.</t>
  </si>
  <si>
    <t>423520 РТ Заинский 
район с.Поручиково 
ул.Чапаева д.25</t>
  </si>
  <si>
    <t>Здание д/с Энже</t>
  </si>
  <si>
    <t>РТ 423520 г.Заинск 
пр-т Победы,1/14б</t>
  </si>
  <si>
    <t>Склад д/с Энже</t>
  </si>
  <si>
    <t>Здание детского сада 
"Теремок"</t>
  </si>
  <si>
    <t>РТ 423520 г.Заинск 
ул.Ленина,6а</t>
  </si>
  <si>
    <t>Здание д/сада</t>
  </si>
  <si>
    <t>423520, РТ, 
г,Заинск, 
ул.Баныкина, д.9</t>
  </si>
  <si>
    <t>Прачечная</t>
  </si>
  <si>
    <t>Здание д/с кирпичное 2-х 
этаж</t>
  </si>
  <si>
    <t>423520, г.Заинск, 
ул.Ленина, д.34А</t>
  </si>
  <si>
    <t>Склад (16:48:060210:2243)</t>
  </si>
  <si>
    <t>423520,РТ, 
г.Заинск, 
ул.Ленина, д.34"А"</t>
  </si>
  <si>
    <t>423520, РТ, 
г.Заинск, 
ул.М.Никифорова, 
д.77</t>
  </si>
  <si>
    <t>423520, г.Заинск, 
ул.Комсомольская, 
д.65 "а"</t>
  </si>
  <si>
    <t>Сарай</t>
  </si>
  <si>
    <t>423520, г.Заинск, 
ул.Клубная. д.6</t>
  </si>
  <si>
    <t>423520, г.Заинск, 
ул.Клубная, д.6</t>
  </si>
  <si>
    <t>г. Заинск, 
ул.Энергетиков 
д.13А</t>
  </si>
  <si>
    <t>Хозсарай</t>
  </si>
  <si>
    <t>423520, РТ, 
г.Заинск, 
ул.Энергетиков, 
д.13А</t>
  </si>
  <si>
    <t>РТ 423520 г.Заинск 
ул.Чапаева,6</t>
  </si>
  <si>
    <t>Здание Детский сад 
Дюймовочка</t>
  </si>
  <si>
    <t>рт г.Заинск 
ул.Ленина д.18 а</t>
  </si>
  <si>
    <t>423520, г.Заинск, 
ул.Ленина, д.3</t>
  </si>
  <si>
    <t>423520 г. Заинск, 
ул.Ленина, д.25а</t>
  </si>
  <si>
    <t>423520 г. Заинск, 
ул.Ленина, д.26 г/1</t>
  </si>
  <si>
    <t>Здание д/с</t>
  </si>
  <si>
    <t>РТ 423520 г.Заинск 
пр-т Победы 1/14а</t>
  </si>
  <si>
    <t>Здание 2-хэт.кирп.</t>
  </si>
  <si>
    <t>423520, г.Заинск, 
ул.Пионерская, 
д.14б</t>
  </si>
  <si>
    <t>Прачечная  
кад.№16:48:020401:91</t>
  </si>
  <si>
    <t>Теплица 3*6 м в комплекте</t>
  </si>
  <si>
    <t>Здание Детского сада 
новое</t>
  </si>
  <si>
    <t>423520 РТ г.Заинск 
ул.Заводская д.17</t>
  </si>
  <si>
    <t>Здание дет. сада</t>
  </si>
  <si>
    <t>423520, г.Заинск, 
ул.Рафикова, д.4"а"</t>
  </si>
  <si>
    <t>г. Заинск, 
пр.победы, д.1/01</t>
  </si>
  <si>
    <t>Здание детского сада на 
120 мест 16:48:060102:1839</t>
  </si>
  <si>
    <t>423520,РТ,р-н 
Заинский, г.Заинск, 
ул.Жукова, д.9 "а"</t>
  </si>
  <si>
    <t>Здание детского сада на 
140 мест</t>
  </si>
  <si>
    <t>г. Заинск, ул. 
Проспект Победы, 
поз 34а</t>
  </si>
  <si>
    <t xml:space="preserve">РТ,Заинский  район  с. Кадырово,
ул.Молодежная , д.3
</t>
  </si>
  <si>
    <t>Здание Д/с Лесная 
Мелодия</t>
  </si>
  <si>
    <t>РТ 423536 Заинский 
р-н с.Бухарай 
ул.Новая д.4</t>
  </si>
  <si>
    <t>423507 РТ Заинский 
р-н с.Гулькино 
ул.Центральная 
д.23</t>
  </si>
  <si>
    <t>423511, РТ, 
Заинский р-он, 
с.Бегишево, 
ул.Гагарина, д.136 б</t>
  </si>
  <si>
    <t>Здание Дома Детского 
Творчества</t>
  </si>
  <si>
    <t>РТ 423520 г.Заинск 
ул.Энергетиков,2а</t>
  </si>
  <si>
    <t>Здание ДМШ</t>
  </si>
  <si>
    <t>г.Заинск, ул.Ленина, д.9а</t>
  </si>
  <si>
    <t>  здание МБУДО ДЮСШ им. ОЧ Ф.П.Симашева</t>
  </si>
  <si>
    <t>РТ, г.Заинск, пр.Победы, д.1/22а</t>
  </si>
  <si>
    <t>РТ,г.Заинск,пр. Победы,д.36</t>
  </si>
  <si>
    <t>Склад        кадастр.номер  16:48:060209:2034</t>
  </si>
  <si>
    <t>г.Заинск, ул.Ленина 26А</t>
  </si>
  <si>
    <t>Склад                                     16:48:060209:2033</t>
  </si>
  <si>
    <t>Склад                                     16:48:060209:2035</t>
  </si>
  <si>
    <t>Склад                                     16:48:060209:2015</t>
  </si>
  <si>
    <t>Гараж                                     16:48:060209:2037</t>
  </si>
  <si>
    <t>Учебный  корпус школа       16:48:060209:182</t>
  </si>
  <si>
    <t xml:space="preserve">Гараж                                                </t>
  </si>
  <si>
    <t>Молодежный 
центр Дуслык</t>
  </si>
  <si>
    <t>РТ, г.Заинск, ул.Первомайская 2б МЦ"Дуслык"</t>
  </si>
  <si>
    <t>Спортзал</t>
  </si>
  <si>
    <t>РТ, г.Заинск, ул.Ленина, 26а</t>
  </si>
  <si>
    <t>Дом персонала</t>
  </si>
  <si>
    <t>Дом сторожа</t>
  </si>
  <si>
    <t>Дом заведующей</t>
  </si>
  <si>
    <t>Душевая</t>
  </si>
  <si>
    <t>Медицинский пункт</t>
  </si>
  <si>
    <t>Столовая</t>
  </si>
  <si>
    <t>Спальный корпус 
№2</t>
  </si>
  <si>
    <t>Спальный 
корпус№1</t>
  </si>
  <si>
    <t>д.Верхние Лузы</t>
  </si>
  <si>
    <t>Многофункциональный центр</t>
  </si>
  <si>
    <t>Договор хозяйственного ведения</t>
  </si>
  <si>
    <t>Целевое назначение</t>
  </si>
  <si>
    <t>Обременения</t>
  </si>
  <si>
    <t>Ограничения</t>
  </si>
  <si>
    <t>Здание архив</t>
  </si>
  <si>
    <t xml:space="preserve">Договор безвозмездного 
пользования </t>
  </si>
  <si>
    <t xml:space="preserve">Договор аренды </t>
  </si>
  <si>
    <t>Договор безвозмездного 
пользования</t>
  </si>
  <si>
    <t>Производственное</t>
  </si>
  <si>
    <t>Объекты образования</t>
  </si>
  <si>
    <t>Административное</t>
  </si>
  <si>
    <t>№</t>
  </si>
  <si>
    <t xml:space="preserve">Безвозмездное пользование 
</t>
  </si>
  <si>
    <t xml:space="preserve">Договор о закреплении муниципального имущества
на праве оперативного управления
</t>
  </si>
  <si>
    <t>Объекты молодежи и спорта</t>
  </si>
  <si>
    <t>Казна Заинского муниципального района</t>
  </si>
  <si>
    <t>Концессионное соглашение</t>
  </si>
  <si>
    <t>Административно-бытовое</t>
  </si>
  <si>
    <t>Казна Заинского муниципального района, 
включен в план приватизации</t>
  </si>
  <si>
    <t>Здание школы №3</t>
  </si>
  <si>
    <t xml:space="preserve">
1838,6
</t>
  </si>
  <si>
    <t xml:space="preserve">помещение 
</t>
  </si>
  <si>
    <t xml:space="preserve">Здание </t>
  </si>
  <si>
    <t>г.Заинск, 
ул.Гагарина, 70</t>
  </si>
  <si>
    <t xml:space="preserve">Здание клуба </t>
  </si>
  <si>
    <t>РТ, Заинский муниципальный район, Гулькинское сельское поселение, д.Старая Елань, ул.Лесная, д.14 (а)</t>
  </si>
  <si>
    <t>Административное здание</t>
  </si>
  <si>
    <t xml:space="preserve"> Гараж</t>
  </si>
  <si>
    <t xml:space="preserve"> Здание контейнерное</t>
  </si>
  <si>
    <t>РТ, г. Заинск,  ул. Чапаева, д. 8</t>
  </si>
  <si>
    <t>Республика Татарстан, р-н Заинский муниципальный, г Заинск, ул Казанская, 13б/10</t>
  </si>
  <si>
    <t>Республика Татарстан, р-н Заинский муниципальный, г Заинск, ул Казанская, 13б/15</t>
  </si>
  <si>
    <t>Перечень  объектов, находящихся в собственности Заинского муниципального района, по состоянию на 01.07.2021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</si>
</sst>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7"/>
      <name val="Tahoma"/>
      <family val="2"/>
      <charset val="204"/>
    </font>
    <font>
      <sz val="7"/>
      <name val="Arial"/>
      <family val="2"/>
      <charset val="204"/>
    </font>
    <font>
      <sz val="10"/>
      <name val="Tahoma"/>
      <family val="2"/>
      <charset val="204"/>
    </font>
    <font>
      <b/>
      <sz val="7"/>
      <color indexed="8"/>
      <name val="Calibri"/>
      <family val="2"/>
      <charset val="204"/>
    </font>
    <font>
      <b/>
      <sz val="7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1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7" fillId="0" borderId="1" xfId="0" applyFont="1" applyFill="1" applyBorder="1"/>
    <xf numFmtId="0" fontId="7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2" fontId="6" fillId="0" borderId="0" xfId="0" applyNumberFormat="1" applyFont="1" applyFill="1"/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top"/>
    </xf>
    <xf numFmtId="4" fontId="2" fillId="0" borderId="0" xfId="0" applyNumberFormat="1" applyFont="1" applyFill="1"/>
    <xf numFmtId="2" fontId="2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0" fontId="7" fillId="0" borderId="1" xfId="1" applyFont="1" applyFill="1" applyBorder="1" applyAlignment="1">
      <alignment horizontal="center" wrapText="1"/>
    </xf>
    <xf numFmtId="4" fontId="7" fillId="0" borderId="1" xfId="1" applyNumberFormat="1" applyFont="1" applyFill="1" applyBorder="1" applyAlignment="1">
      <alignment horizontal="right"/>
    </xf>
    <xf numFmtId="0" fontId="9" fillId="0" borderId="0" xfId="0" applyFont="1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2"/>
  <sheetViews>
    <sheetView tabSelected="1" view="pageBreakPreview" zoomScale="106" zoomScaleNormal="110" zoomScaleSheetLayoutView="106" workbookViewId="0">
      <selection activeCell="C2" sqref="C2"/>
    </sheetView>
  </sheetViews>
  <sheetFormatPr defaultRowHeight="9" x14ac:dyDescent="0.15"/>
  <cols>
    <col min="1" max="1" width="7.7109375" style="25" customWidth="1"/>
    <col min="2" max="2" width="42.7109375" style="25" customWidth="1"/>
    <col min="3" max="3" width="27.28515625" style="25" customWidth="1"/>
    <col min="4" max="4" width="6.7109375" style="25" customWidth="1"/>
    <col min="5" max="5" width="19.5703125" style="25" customWidth="1"/>
    <col min="6" max="6" width="28.5703125" style="50" customWidth="1"/>
    <col min="7" max="7" width="10.7109375" style="25" customWidth="1"/>
    <col min="8" max="251" width="9.140625" style="25"/>
    <col min="252" max="252" width="2.7109375" style="25" customWidth="1"/>
    <col min="253" max="253" width="2" style="25" customWidth="1"/>
    <col min="254" max="254" width="12.7109375" style="25" customWidth="1"/>
    <col min="255" max="255" width="29.7109375" style="25" customWidth="1"/>
    <col min="256" max="256" width="25.140625" style="25" customWidth="1"/>
    <col min="257" max="257" width="3.85546875" style="25" customWidth="1"/>
    <col min="258" max="258" width="5.28515625" style="25" customWidth="1"/>
    <col min="259" max="259" width="6" style="25" customWidth="1"/>
    <col min="260" max="260" width="15" style="25" customWidth="1"/>
    <col min="261" max="261" width="14.85546875" style="25" customWidth="1"/>
    <col min="262" max="507" width="9.140625" style="25"/>
    <col min="508" max="508" width="2.7109375" style="25" customWidth="1"/>
    <col min="509" max="509" width="2" style="25" customWidth="1"/>
    <col min="510" max="510" width="12.7109375" style="25" customWidth="1"/>
    <col min="511" max="511" width="29.7109375" style="25" customWidth="1"/>
    <col min="512" max="512" width="25.140625" style="25" customWidth="1"/>
    <col min="513" max="513" width="3.85546875" style="25" customWidth="1"/>
    <col min="514" max="514" width="5.28515625" style="25" customWidth="1"/>
    <col min="515" max="515" width="6" style="25" customWidth="1"/>
    <col min="516" max="516" width="15" style="25" customWidth="1"/>
    <col min="517" max="517" width="14.85546875" style="25" customWidth="1"/>
    <col min="518" max="763" width="9.140625" style="25"/>
    <col min="764" max="764" width="2.7109375" style="25" customWidth="1"/>
    <col min="765" max="765" width="2" style="25" customWidth="1"/>
    <col min="766" max="766" width="12.7109375" style="25" customWidth="1"/>
    <col min="767" max="767" width="29.7109375" style="25" customWidth="1"/>
    <col min="768" max="768" width="25.140625" style="25" customWidth="1"/>
    <col min="769" max="769" width="3.85546875" style="25" customWidth="1"/>
    <col min="770" max="770" width="5.28515625" style="25" customWidth="1"/>
    <col min="771" max="771" width="6" style="25" customWidth="1"/>
    <col min="772" max="772" width="15" style="25" customWidth="1"/>
    <col min="773" max="773" width="14.85546875" style="25" customWidth="1"/>
    <col min="774" max="1019" width="9.140625" style="25"/>
    <col min="1020" max="1020" width="2.7109375" style="25" customWidth="1"/>
    <col min="1021" max="1021" width="2" style="25" customWidth="1"/>
    <col min="1022" max="1022" width="12.7109375" style="25" customWidth="1"/>
    <col min="1023" max="1023" width="29.7109375" style="25" customWidth="1"/>
    <col min="1024" max="1024" width="25.140625" style="25" customWidth="1"/>
    <col min="1025" max="1025" width="3.85546875" style="25" customWidth="1"/>
    <col min="1026" max="1026" width="5.28515625" style="25" customWidth="1"/>
    <col min="1027" max="1027" width="6" style="25" customWidth="1"/>
    <col min="1028" max="1028" width="15" style="25" customWidth="1"/>
    <col min="1029" max="1029" width="14.85546875" style="25" customWidth="1"/>
    <col min="1030" max="1275" width="9.140625" style="25"/>
    <col min="1276" max="1276" width="2.7109375" style="25" customWidth="1"/>
    <col min="1277" max="1277" width="2" style="25" customWidth="1"/>
    <col min="1278" max="1278" width="12.7109375" style="25" customWidth="1"/>
    <col min="1279" max="1279" width="29.7109375" style="25" customWidth="1"/>
    <col min="1280" max="1280" width="25.140625" style="25" customWidth="1"/>
    <col min="1281" max="1281" width="3.85546875" style="25" customWidth="1"/>
    <col min="1282" max="1282" width="5.28515625" style="25" customWidth="1"/>
    <col min="1283" max="1283" width="6" style="25" customWidth="1"/>
    <col min="1284" max="1284" width="15" style="25" customWidth="1"/>
    <col min="1285" max="1285" width="14.85546875" style="25" customWidth="1"/>
    <col min="1286" max="1531" width="9.140625" style="25"/>
    <col min="1532" max="1532" width="2.7109375" style="25" customWidth="1"/>
    <col min="1533" max="1533" width="2" style="25" customWidth="1"/>
    <col min="1534" max="1534" width="12.7109375" style="25" customWidth="1"/>
    <col min="1535" max="1535" width="29.7109375" style="25" customWidth="1"/>
    <col min="1536" max="1536" width="25.140625" style="25" customWidth="1"/>
    <col min="1537" max="1537" width="3.85546875" style="25" customWidth="1"/>
    <col min="1538" max="1538" width="5.28515625" style="25" customWidth="1"/>
    <col min="1539" max="1539" width="6" style="25" customWidth="1"/>
    <col min="1540" max="1540" width="15" style="25" customWidth="1"/>
    <col min="1541" max="1541" width="14.85546875" style="25" customWidth="1"/>
    <col min="1542" max="1787" width="9.140625" style="25"/>
    <col min="1788" max="1788" width="2.7109375" style="25" customWidth="1"/>
    <col min="1789" max="1789" width="2" style="25" customWidth="1"/>
    <col min="1790" max="1790" width="12.7109375" style="25" customWidth="1"/>
    <col min="1791" max="1791" width="29.7109375" style="25" customWidth="1"/>
    <col min="1792" max="1792" width="25.140625" style="25" customWidth="1"/>
    <col min="1793" max="1793" width="3.85546875" style="25" customWidth="1"/>
    <col min="1794" max="1794" width="5.28515625" style="25" customWidth="1"/>
    <col min="1795" max="1795" width="6" style="25" customWidth="1"/>
    <col min="1796" max="1796" width="15" style="25" customWidth="1"/>
    <col min="1797" max="1797" width="14.85546875" style="25" customWidth="1"/>
    <col min="1798" max="2043" width="9.140625" style="25"/>
    <col min="2044" max="2044" width="2.7109375" style="25" customWidth="1"/>
    <col min="2045" max="2045" width="2" style="25" customWidth="1"/>
    <col min="2046" max="2046" width="12.7109375" style="25" customWidth="1"/>
    <col min="2047" max="2047" width="29.7109375" style="25" customWidth="1"/>
    <col min="2048" max="2048" width="25.140625" style="25" customWidth="1"/>
    <col min="2049" max="2049" width="3.85546875" style="25" customWidth="1"/>
    <col min="2050" max="2050" width="5.28515625" style="25" customWidth="1"/>
    <col min="2051" max="2051" width="6" style="25" customWidth="1"/>
    <col min="2052" max="2052" width="15" style="25" customWidth="1"/>
    <col min="2053" max="2053" width="14.85546875" style="25" customWidth="1"/>
    <col min="2054" max="2299" width="9.140625" style="25"/>
    <col min="2300" max="2300" width="2.7109375" style="25" customWidth="1"/>
    <col min="2301" max="2301" width="2" style="25" customWidth="1"/>
    <col min="2302" max="2302" width="12.7109375" style="25" customWidth="1"/>
    <col min="2303" max="2303" width="29.7109375" style="25" customWidth="1"/>
    <col min="2304" max="2304" width="25.140625" style="25" customWidth="1"/>
    <col min="2305" max="2305" width="3.85546875" style="25" customWidth="1"/>
    <col min="2306" max="2306" width="5.28515625" style="25" customWidth="1"/>
    <col min="2307" max="2307" width="6" style="25" customWidth="1"/>
    <col min="2308" max="2308" width="15" style="25" customWidth="1"/>
    <col min="2309" max="2309" width="14.85546875" style="25" customWidth="1"/>
    <col min="2310" max="2555" width="9.140625" style="25"/>
    <col min="2556" max="2556" width="2.7109375" style="25" customWidth="1"/>
    <col min="2557" max="2557" width="2" style="25" customWidth="1"/>
    <col min="2558" max="2558" width="12.7109375" style="25" customWidth="1"/>
    <col min="2559" max="2559" width="29.7109375" style="25" customWidth="1"/>
    <col min="2560" max="2560" width="25.140625" style="25" customWidth="1"/>
    <col min="2561" max="2561" width="3.85546875" style="25" customWidth="1"/>
    <col min="2562" max="2562" width="5.28515625" style="25" customWidth="1"/>
    <col min="2563" max="2563" width="6" style="25" customWidth="1"/>
    <col min="2564" max="2564" width="15" style="25" customWidth="1"/>
    <col min="2565" max="2565" width="14.85546875" style="25" customWidth="1"/>
    <col min="2566" max="2811" width="9.140625" style="25"/>
    <col min="2812" max="2812" width="2.7109375" style="25" customWidth="1"/>
    <col min="2813" max="2813" width="2" style="25" customWidth="1"/>
    <col min="2814" max="2814" width="12.7109375" style="25" customWidth="1"/>
    <col min="2815" max="2815" width="29.7109375" style="25" customWidth="1"/>
    <col min="2816" max="2816" width="25.140625" style="25" customWidth="1"/>
    <col min="2817" max="2817" width="3.85546875" style="25" customWidth="1"/>
    <col min="2818" max="2818" width="5.28515625" style="25" customWidth="1"/>
    <col min="2819" max="2819" width="6" style="25" customWidth="1"/>
    <col min="2820" max="2820" width="15" style="25" customWidth="1"/>
    <col min="2821" max="2821" width="14.85546875" style="25" customWidth="1"/>
    <col min="2822" max="3067" width="9.140625" style="25"/>
    <col min="3068" max="3068" width="2.7109375" style="25" customWidth="1"/>
    <col min="3069" max="3069" width="2" style="25" customWidth="1"/>
    <col min="3070" max="3070" width="12.7109375" style="25" customWidth="1"/>
    <col min="3071" max="3071" width="29.7109375" style="25" customWidth="1"/>
    <col min="3072" max="3072" width="25.140625" style="25" customWidth="1"/>
    <col min="3073" max="3073" width="3.85546875" style="25" customWidth="1"/>
    <col min="3074" max="3074" width="5.28515625" style="25" customWidth="1"/>
    <col min="3075" max="3075" width="6" style="25" customWidth="1"/>
    <col min="3076" max="3076" width="15" style="25" customWidth="1"/>
    <col min="3077" max="3077" width="14.85546875" style="25" customWidth="1"/>
    <col min="3078" max="3323" width="9.140625" style="25"/>
    <col min="3324" max="3324" width="2.7109375" style="25" customWidth="1"/>
    <col min="3325" max="3325" width="2" style="25" customWidth="1"/>
    <col min="3326" max="3326" width="12.7109375" style="25" customWidth="1"/>
    <col min="3327" max="3327" width="29.7109375" style="25" customWidth="1"/>
    <col min="3328" max="3328" width="25.140625" style="25" customWidth="1"/>
    <col min="3329" max="3329" width="3.85546875" style="25" customWidth="1"/>
    <col min="3330" max="3330" width="5.28515625" style="25" customWidth="1"/>
    <col min="3331" max="3331" width="6" style="25" customWidth="1"/>
    <col min="3332" max="3332" width="15" style="25" customWidth="1"/>
    <col min="3333" max="3333" width="14.85546875" style="25" customWidth="1"/>
    <col min="3334" max="3579" width="9.140625" style="25"/>
    <col min="3580" max="3580" width="2.7109375" style="25" customWidth="1"/>
    <col min="3581" max="3581" width="2" style="25" customWidth="1"/>
    <col min="3582" max="3582" width="12.7109375" style="25" customWidth="1"/>
    <col min="3583" max="3583" width="29.7109375" style="25" customWidth="1"/>
    <col min="3584" max="3584" width="25.140625" style="25" customWidth="1"/>
    <col min="3585" max="3585" width="3.85546875" style="25" customWidth="1"/>
    <col min="3586" max="3586" width="5.28515625" style="25" customWidth="1"/>
    <col min="3587" max="3587" width="6" style="25" customWidth="1"/>
    <col min="3588" max="3588" width="15" style="25" customWidth="1"/>
    <col min="3589" max="3589" width="14.85546875" style="25" customWidth="1"/>
    <col min="3590" max="3835" width="9.140625" style="25"/>
    <col min="3836" max="3836" width="2.7109375" style="25" customWidth="1"/>
    <col min="3837" max="3837" width="2" style="25" customWidth="1"/>
    <col min="3838" max="3838" width="12.7109375" style="25" customWidth="1"/>
    <col min="3839" max="3839" width="29.7109375" style="25" customWidth="1"/>
    <col min="3840" max="3840" width="25.140625" style="25" customWidth="1"/>
    <col min="3841" max="3841" width="3.85546875" style="25" customWidth="1"/>
    <col min="3842" max="3842" width="5.28515625" style="25" customWidth="1"/>
    <col min="3843" max="3843" width="6" style="25" customWidth="1"/>
    <col min="3844" max="3844" width="15" style="25" customWidth="1"/>
    <col min="3845" max="3845" width="14.85546875" style="25" customWidth="1"/>
    <col min="3846" max="4091" width="9.140625" style="25"/>
    <col min="4092" max="4092" width="2.7109375" style="25" customWidth="1"/>
    <col min="4093" max="4093" width="2" style="25" customWidth="1"/>
    <col min="4094" max="4094" width="12.7109375" style="25" customWidth="1"/>
    <col min="4095" max="4095" width="29.7109375" style="25" customWidth="1"/>
    <col min="4096" max="4096" width="25.140625" style="25" customWidth="1"/>
    <col min="4097" max="4097" width="3.85546875" style="25" customWidth="1"/>
    <col min="4098" max="4098" width="5.28515625" style="25" customWidth="1"/>
    <col min="4099" max="4099" width="6" style="25" customWidth="1"/>
    <col min="4100" max="4100" width="15" style="25" customWidth="1"/>
    <col min="4101" max="4101" width="14.85546875" style="25" customWidth="1"/>
    <col min="4102" max="4347" width="9.140625" style="25"/>
    <col min="4348" max="4348" width="2.7109375" style="25" customWidth="1"/>
    <col min="4349" max="4349" width="2" style="25" customWidth="1"/>
    <col min="4350" max="4350" width="12.7109375" style="25" customWidth="1"/>
    <col min="4351" max="4351" width="29.7109375" style="25" customWidth="1"/>
    <col min="4352" max="4352" width="25.140625" style="25" customWidth="1"/>
    <col min="4353" max="4353" width="3.85546875" style="25" customWidth="1"/>
    <col min="4354" max="4354" width="5.28515625" style="25" customWidth="1"/>
    <col min="4355" max="4355" width="6" style="25" customWidth="1"/>
    <col min="4356" max="4356" width="15" style="25" customWidth="1"/>
    <col min="4357" max="4357" width="14.85546875" style="25" customWidth="1"/>
    <col min="4358" max="4603" width="9.140625" style="25"/>
    <col min="4604" max="4604" width="2.7109375" style="25" customWidth="1"/>
    <col min="4605" max="4605" width="2" style="25" customWidth="1"/>
    <col min="4606" max="4606" width="12.7109375" style="25" customWidth="1"/>
    <col min="4607" max="4607" width="29.7109375" style="25" customWidth="1"/>
    <col min="4608" max="4608" width="25.140625" style="25" customWidth="1"/>
    <col min="4609" max="4609" width="3.85546875" style="25" customWidth="1"/>
    <col min="4610" max="4610" width="5.28515625" style="25" customWidth="1"/>
    <col min="4611" max="4611" width="6" style="25" customWidth="1"/>
    <col min="4612" max="4612" width="15" style="25" customWidth="1"/>
    <col min="4613" max="4613" width="14.85546875" style="25" customWidth="1"/>
    <col min="4614" max="4859" width="9.140625" style="25"/>
    <col min="4860" max="4860" width="2.7109375" style="25" customWidth="1"/>
    <col min="4861" max="4861" width="2" style="25" customWidth="1"/>
    <col min="4862" max="4862" width="12.7109375" style="25" customWidth="1"/>
    <col min="4863" max="4863" width="29.7109375" style="25" customWidth="1"/>
    <col min="4864" max="4864" width="25.140625" style="25" customWidth="1"/>
    <col min="4865" max="4865" width="3.85546875" style="25" customWidth="1"/>
    <col min="4866" max="4866" width="5.28515625" style="25" customWidth="1"/>
    <col min="4867" max="4867" width="6" style="25" customWidth="1"/>
    <col min="4868" max="4868" width="15" style="25" customWidth="1"/>
    <col min="4869" max="4869" width="14.85546875" style="25" customWidth="1"/>
    <col min="4870" max="5115" width="9.140625" style="25"/>
    <col min="5116" max="5116" width="2.7109375" style="25" customWidth="1"/>
    <col min="5117" max="5117" width="2" style="25" customWidth="1"/>
    <col min="5118" max="5118" width="12.7109375" style="25" customWidth="1"/>
    <col min="5119" max="5119" width="29.7109375" style="25" customWidth="1"/>
    <col min="5120" max="5120" width="25.140625" style="25" customWidth="1"/>
    <col min="5121" max="5121" width="3.85546875" style="25" customWidth="1"/>
    <col min="5122" max="5122" width="5.28515625" style="25" customWidth="1"/>
    <col min="5123" max="5123" width="6" style="25" customWidth="1"/>
    <col min="5124" max="5124" width="15" style="25" customWidth="1"/>
    <col min="5125" max="5125" width="14.85546875" style="25" customWidth="1"/>
    <col min="5126" max="5371" width="9.140625" style="25"/>
    <col min="5372" max="5372" width="2.7109375" style="25" customWidth="1"/>
    <col min="5373" max="5373" width="2" style="25" customWidth="1"/>
    <col min="5374" max="5374" width="12.7109375" style="25" customWidth="1"/>
    <col min="5375" max="5375" width="29.7109375" style="25" customWidth="1"/>
    <col min="5376" max="5376" width="25.140625" style="25" customWidth="1"/>
    <col min="5377" max="5377" width="3.85546875" style="25" customWidth="1"/>
    <col min="5378" max="5378" width="5.28515625" style="25" customWidth="1"/>
    <col min="5379" max="5379" width="6" style="25" customWidth="1"/>
    <col min="5380" max="5380" width="15" style="25" customWidth="1"/>
    <col min="5381" max="5381" width="14.85546875" style="25" customWidth="1"/>
    <col min="5382" max="5627" width="9.140625" style="25"/>
    <col min="5628" max="5628" width="2.7109375" style="25" customWidth="1"/>
    <col min="5629" max="5629" width="2" style="25" customWidth="1"/>
    <col min="5630" max="5630" width="12.7109375" style="25" customWidth="1"/>
    <col min="5631" max="5631" width="29.7109375" style="25" customWidth="1"/>
    <col min="5632" max="5632" width="25.140625" style="25" customWidth="1"/>
    <col min="5633" max="5633" width="3.85546875" style="25" customWidth="1"/>
    <col min="5634" max="5634" width="5.28515625" style="25" customWidth="1"/>
    <col min="5635" max="5635" width="6" style="25" customWidth="1"/>
    <col min="5636" max="5636" width="15" style="25" customWidth="1"/>
    <col min="5637" max="5637" width="14.85546875" style="25" customWidth="1"/>
    <col min="5638" max="5883" width="9.140625" style="25"/>
    <col min="5884" max="5884" width="2.7109375" style="25" customWidth="1"/>
    <col min="5885" max="5885" width="2" style="25" customWidth="1"/>
    <col min="5886" max="5886" width="12.7109375" style="25" customWidth="1"/>
    <col min="5887" max="5887" width="29.7109375" style="25" customWidth="1"/>
    <col min="5888" max="5888" width="25.140625" style="25" customWidth="1"/>
    <col min="5889" max="5889" width="3.85546875" style="25" customWidth="1"/>
    <col min="5890" max="5890" width="5.28515625" style="25" customWidth="1"/>
    <col min="5891" max="5891" width="6" style="25" customWidth="1"/>
    <col min="5892" max="5892" width="15" style="25" customWidth="1"/>
    <col min="5893" max="5893" width="14.85546875" style="25" customWidth="1"/>
    <col min="5894" max="6139" width="9.140625" style="25"/>
    <col min="6140" max="6140" width="2.7109375" style="25" customWidth="1"/>
    <col min="6141" max="6141" width="2" style="25" customWidth="1"/>
    <col min="6142" max="6142" width="12.7109375" style="25" customWidth="1"/>
    <col min="6143" max="6143" width="29.7109375" style="25" customWidth="1"/>
    <col min="6144" max="6144" width="25.140625" style="25" customWidth="1"/>
    <col min="6145" max="6145" width="3.85546875" style="25" customWidth="1"/>
    <col min="6146" max="6146" width="5.28515625" style="25" customWidth="1"/>
    <col min="6147" max="6147" width="6" style="25" customWidth="1"/>
    <col min="6148" max="6148" width="15" style="25" customWidth="1"/>
    <col min="6149" max="6149" width="14.85546875" style="25" customWidth="1"/>
    <col min="6150" max="6395" width="9.140625" style="25"/>
    <col min="6396" max="6396" width="2.7109375" style="25" customWidth="1"/>
    <col min="6397" max="6397" width="2" style="25" customWidth="1"/>
    <col min="6398" max="6398" width="12.7109375" style="25" customWidth="1"/>
    <col min="6399" max="6399" width="29.7109375" style="25" customWidth="1"/>
    <col min="6400" max="6400" width="25.140625" style="25" customWidth="1"/>
    <col min="6401" max="6401" width="3.85546875" style="25" customWidth="1"/>
    <col min="6402" max="6402" width="5.28515625" style="25" customWidth="1"/>
    <col min="6403" max="6403" width="6" style="25" customWidth="1"/>
    <col min="6404" max="6404" width="15" style="25" customWidth="1"/>
    <col min="6405" max="6405" width="14.85546875" style="25" customWidth="1"/>
    <col min="6406" max="6651" width="9.140625" style="25"/>
    <col min="6652" max="6652" width="2.7109375" style="25" customWidth="1"/>
    <col min="6653" max="6653" width="2" style="25" customWidth="1"/>
    <col min="6654" max="6654" width="12.7109375" style="25" customWidth="1"/>
    <col min="6655" max="6655" width="29.7109375" style="25" customWidth="1"/>
    <col min="6656" max="6656" width="25.140625" style="25" customWidth="1"/>
    <col min="6657" max="6657" width="3.85546875" style="25" customWidth="1"/>
    <col min="6658" max="6658" width="5.28515625" style="25" customWidth="1"/>
    <col min="6659" max="6659" width="6" style="25" customWidth="1"/>
    <col min="6660" max="6660" width="15" style="25" customWidth="1"/>
    <col min="6661" max="6661" width="14.85546875" style="25" customWidth="1"/>
    <col min="6662" max="6907" width="9.140625" style="25"/>
    <col min="6908" max="6908" width="2.7109375" style="25" customWidth="1"/>
    <col min="6909" max="6909" width="2" style="25" customWidth="1"/>
    <col min="6910" max="6910" width="12.7109375" style="25" customWidth="1"/>
    <col min="6911" max="6911" width="29.7109375" style="25" customWidth="1"/>
    <col min="6912" max="6912" width="25.140625" style="25" customWidth="1"/>
    <col min="6913" max="6913" width="3.85546875" style="25" customWidth="1"/>
    <col min="6914" max="6914" width="5.28515625" style="25" customWidth="1"/>
    <col min="6915" max="6915" width="6" style="25" customWidth="1"/>
    <col min="6916" max="6916" width="15" style="25" customWidth="1"/>
    <col min="6917" max="6917" width="14.85546875" style="25" customWidth="1"/>
    <col min="6918" max="7163" width="9.140625" style="25"/>
    <col min="7164" max="7164" width="2.7109375" style="25" customWidth="1"/>
    <col min="7165" max="7165" width="2" style="25" customWidth="1"/>
    <col min="7166" max="7166" width="12.7109375" style="25" customWidth="1"/>
    <col min="7167" max="7167" width="29.7109375" style="25" customWidth="1"/>
    <col min="7168" max="7168" width="25.140625" style="25" customWidth="1"/>
    <col min="7169" max="7169" width="3.85546875" style="25" customWidth="1"/>
    <col min="7170" max="7170" width="5.28515625" style="25" customWidth="1"/>
    <col min="7171" max="7171" width="6" style="25" customWidth="1"/>
    <col min="7172" max="7172" width="15" style="25" customWidth="1"/>
    <col min="7173" max="7173" width="14.85546875" style="25" customWidth="1"/>
    <col min="7174" max="7419" width="9.140625" style="25"/>
    <col min="7420" max="7420" width="2.7109375" style="25" customWidth="1"/>
    <col min="7421" max="7421" width="2" style="25" customWidth="1"/>
    <col min="7422" max="7422" width="12.7109375" style="25" customWidth="1"/>
    <col min="7423" max="7423" width="29.7109375" style="25" customWidth="1"/>
    <col min="7424" max="7424" width="25.140625" style="25" customWidth="1"/>
    <col min="7425" max="7425" width="3.85546875" style="25" customWidth="1"/>
    <col min="7426" max="7426" width="5.28515625" style="25" customWidth="1"/>
    <col min="7427" max="7427" width="6" style="25" customWidth="1"/>
    <col min="7428" max="7428" width="15" style="25" customWidth="1"/>
    <col min="7429" max="7429" width="14.85546875" style="25" customWidth="1"/>
    <col min="7430" max="7675" width="9.140625" style="25"/>
    <col min="7676" max="7676" width="2.7109375" style="25" customWidth="1"/>
    <col min="7677" max="7677" width="2" style="25" customWidth="1"/>
    <col min="7678" max="7678" width="12.7109375" style="25" customWidth="1"/>
    <col min="7679" max="7679" width="29.7109375" style="25" customWidth="1"/>
    <col min="7680" max="7680" width="25.140625" style="25" customWidth="1"/>
    <col min="7681" max="7681" width="3.85546875" style="25" customWidth="1"/>
    <col min="7682" max="7682" width="5.28515625" style="25" customWidth="1"/>
    <col min="7683" max="7683" width="6" style="25" customWidth="1"/>
    <col min="7684" max="7684" width="15" style="25" customWidth="1"/>
    <col min="7685" max="7685" width="14.85546875" style="25" customWidth="1"/>
    <col min="7686" max="7931" width="9.140625" style="25"/>
    <col min="7932" max="7932" width="2.7109375" style="25" customWidth="1"/>
    <col min="7933" max="7933" width="2" style="25" customWidth="1"/>
    <col min="7934" max="7934" width="12.7109375" style="25" customWidth="1"/>
    <col min="7935" max="7935" width="29.7109375" style="25" customWidth="1"/>
    <col min="7936" max="7936" width="25.140625" style="25" customWidth="1"/>
    <col min="7937" max="7937" width="3.85546875" style="25" customWidth="1"/>
    <col min="7938" max="7938" width="5.28515625" style="25" customWidth="1"/>
    <col min="7939" max="7939" width="6" style="25" customWidth="1"/>
    <col min="7940" max="7940" width="15" style="25" customWidth="1"/>
    <col min="7941" max="7941" width="14.85546875" style="25" customWidth="1"/>
    <col min="7942" max="8187" width="9.140625" style="25"/>
    <col min="8188" max="8188" width="2.7109375" style="25" customWidth="1"/>
    <col min="8189" max="8189" width="2" style="25" customWidth="1"/>
    <col min="8190" max="8190" width="12.7109375" style="25" customWidth="1"/>
    <col min="8191" max="8191" width="29.7109375" style="25" customWidth="1"/>
    <col min="8192" max="8192" width="25.140625" style="25" customWidth="1"/>
    <col min="8193" max="8193" width="3.85546875" style="25" customWidth="1"/>
    <col min="8194" max="8194" width="5.28515625" style="25" customWidth="1"/>
    <col min="8195" max="8195" width="6" style="25" customWidth="1"/>
    <col min="8196" max="8196" width="15" style="25" customWidth="1"/>
    <col min="8197" max="8197" width="14.85546875" style="25" customWidth="1"/>
    <col min="8198" max="8443" width="9.140625" style="25"/>
    <col min="8444" max="8444" width="2.7109375" style="25" customWidth="1"/>
    <col min="8445" max="8445" width="2" style="25" customWidth="1"/>
    <col min="8446" max="8446" width="12.7109375" style="25" customWidth="1"/>
    <col min="8447" max="8447" width="29.7109375" style="25" customWidth="1"/>
    <col min="8448" max="8448" width="25.140625" style="25" customWidth="1"/>
    <col min="8449" max="8449" width="3.85546875" style="25" customWidth="1"/>
    <col min="8450" max="8450" width="5.28515625" style="25" customWidth="1"/>
    <col min="8451" max="8451" width="6" style="25" customWidth="1"/>
    <col min="8452" max="8452" width="15" style="25" customWidth="1"/>
    <col min="8453" max="8453" width="14.85546875" style="25" customWidth="1"/>
    <col min="8454" max="8699" width="9.140625" style="25"/>
    <col min="8700" max="8700" width="2.7109375" style="25" customWidth="1"/>
    <col min="8701" max="8701" width="2" style="25" customWidth="1"/>
    <col min="8702" max="8702" width="12.7109375" style="25" customWidth="1"/>
    <col min="8703" max="8703" width="29.7109375" style="25" customWidth="1"/>
    <col min="8704" max="8704" width="25.140625" style="25" customWidth="1"/>
    <col min="8705" max="8705" width="3.85546875" style="25" customWidth="1"/>
    <col min="8706" max="8706" width="5.28515625" style="25" customWidth="1"/>
    <col min="8707" max="8707" width="6" style="25" customWidth="1"/>
    <col min="8708" max="8708" width="15" style="25" customWidth="1"/>
    <col min="8709" max="8709" width="14.85546875" style="25" customWidth="1"/>
    <col min="8710" max="8955" width="9.140625" style="25"/>
    <col min="8956" max="8956" width="2.7109375" style="25" customWidth="1"/>
    <col min="8957" max="8957" width="2" style="25" customWidth="1"/>
    <col min="8958" max="8958" width="12.7109375" style="25" customWidth="1"/>
    <col min="8959" max="8959" width="29.7109375" style="25" customWidth="1"/>
    <col min="8960" max="8960" width="25.140625" style="25" customWidth="1"/>
    <col min="8961" max="8961" width="3.85546875" style="25" customWidth="1"/>
    <col min="8962" max="8962" width="5.28515625" style="25" customWidth="1"/>
    <col min="8963" max="8963" width="6" style="25" customWidth="1"/>
    <col min="8964" max="8964" width="15" style="25" customWidth="1"/>
    <col min="8965" max="8965" width="14.85546875" style="25" customWidth="1"/>
    <col min="8966" max="9211" width="9.140625" style="25"/>
    <col min="9212" max="9212" width="2.7109375" style="25" customWidth="1"/>
    <col min="9213" max="9213" width="2" style="25" customWidth="1"/>
    <col min="9214" max="9214" width="12.7109375" style="25" customWidth="1"/>
    <col min="9215" max="9215" width="29.7109375" style="25" customWidth="1"/>
    <col min="9216" max="9216" width="25.140625" style="25" customWidth="1"/>
    <col min="9217" max="9217" width="3.85546875" style="25" customWidth="1"/>
    <col min="9218" max="9218" width="5.28515625" style="25" customWidth="1"/>
    <col min="9219" max="9219" width="6" style="25" customWidth="1"/>
    <col min="9220" max="9220" width="15" style="25" customWidth="1"/>
    <col min="9221" max="9221" width="14.85546875" style="25" customWidth="1"/>
    <col min="9222" max="9467" width="9.140625" style="25"/>
    <col min="9468" max="9468" width="2.7109375" style="25" customWidth="1"/>
    <col min="9469" max="9469" width="2" style="25" customWidth="1"/>
    <col min="9470" max="9470" width="12.7109375" style="25" customWidth="1"/>
    <col min="9471" max="9471" width="29.7109375" style="25" customWidth="1"/>
    <col min="9472" max="9472" width="25.140625" style="25" customWidth="1"/>
    <col min="9473" max="9473" width="3.85546875" style="25" customWidth="1"/>
    <col min="9474" max="9474" width="5.28515625" style="25" customWidth="1"/>
    <col min="9475" max="9475" width="6" style="25" customWidth="1"/>
    <col min="9476" max="9476" width="15" style="25" customWidth="1"/>
    <col min="9477" max="9477" width="14.85546875" style="25" customWidth="1"/>
    <col min="9478" max="9723" width="9.140625" style="25"/>
    <col min="9724" max="9724" width="2.7109375" style="25" customWidth="1"/>
    <col min="9725" max="9725" width="2" style="25" customWidth="1"/>
    <col min="9726" max="9726" width="12.7109375" style="25" customWidth="1"/>
    <col min="9727" max="9727" width="29.7109375" style="25" customWidth="1"/>
    <col min="9728" max="9728" width="25.140625" style="25" customWidth="1"/>
    <col min="9729" max="9729" width="3.85546875" style="25" customWidth="1"/>
    <col min="9730" max="9730" width="5.28515625" style="25" customWidth="1"/>
    <col min="9731" max="9731" width="6" style="25" customWidth="1"/>
    <col min="9732" max="9732" width="15" style="25" customWidth="1"/>
    <col min="9733" max="9733" width="14.85546875" style="25" customWidth="1"/>
    <col min="9734" max="9979" width="9.140625" style="25"/>
    <col min="9980" max="9980" width="2.7109375" style="25" customWidth="1"/>
    <col min="9981" max="9981" width="2" style="25" customWidth="1"/>
    <col min="9982" max="9982" width="12.7109375" style="25" customWidth="1"/>
    <col min="9983" max="9983" width="29.7109375" style="25" customWidth="1"/>
    <col min="9984" max="9984" width="25.140625" style="25" customWidth="1"/>
    <col min="9985" max="9985" width="3.85546875" style="25" customWidth="1"/>
    <col min="9986" max="9986" width="5.28515625" style="25" customWidth="1"/>
    <col min="9987" max="9987" width="6" style="25" customWidth="1"/>
    <col min="9988" max="9988" width="15" style="25" customWidth="1"/>
    <col min="9989" max="9989" width="14.85546875" style="25" customWidth="1"/>
    <col min="9990" max="10235" width="9.140625" style="25"/>
    <col min="10236" max="10236" width="2.7109375" style="25" customWidth="1"/>
    <col min="10237" max="10237" width="2" style="25" customWidth="1"/>
    <col min="10238" max="10238" width="12.7109375" style="25" customWidth="1"/>
    <col min="10239" max="10239" width="29.7109375" style="25" customWidth="1"/>
    <col min="10240" max="10240" width="25.140625" style="25" customWidth="1"/>
    <col min="10241" max="10241" width="3.85546875" style="25" customWidth="1"/>
    <col min="10242" max="10242" width="5.28515625" style="25" customWidth="1"/>
    <col min="10243" max="10243" width="6" style="25" customWidth="1"/>
    <col min="10244" max="10244" width="15" style="25" customWidth="1"/>
    <col min="10245" max="10245" width="14.85546875" style="25" customWidth="1"/>
    <col min="10246" max="10491" width="9.140625" style="25"/>
    <col min="10492" max="10492" width="2.7109375" style="25" customWidth="1"/>
    <col min="10493" max="10493" width="2" style="25" customWidth="1"/>
    <col min="10494" max="10494" width="12.7109375" style="25" customWidth="1"/>
    <col min="10495" max="10495" width="29.7109375" style="25" customWidth="1"/>
    <col min="10496" max="10496" width="25.140625" style="25" customWidth="1"/>
    <col min="10497" max="10497" width="3.85546875" style="25" customWidth="1"/>
    <col min="10498" max="10498" width="5.28515625" style="25" customWidth="1"/>
    <col min="10499" max="10499" width="6" style="25" customWidth="1"/>
    <col min="10500" max="10500" width="15" style="25" customWidth="1"/>
    <col min="10501" max="10501" width="14.85546875" style="25" customWidth="1"/>
    <col min="10502" max="10747" width="9.140625" style="25"/>
    <col min="10748" max="10748" width="2.7109375" style="25" customWidth="1"/>
    <col min="10749" max="10749" width="2" style="25" customWidth="1"/>
    <col min="10750" max="10750" width="12.7109375" style="25" customWidth="1"/>
    <col min="10751" max="10751" width="29.7109375" style="25" customWidth="1"/>
    <col min="10752" max="10752" width="25.140625" style="25" customWidth="1"/>
    <col min="10753" max="10753" width="3.85546875" style="25" customWidth="1"/>
    <col min="10754" max="10754" width="5.28515625" style="25" customWidth="1"/>
    <col min="10755" max="10755" width="6" style="25" customWidth="1"/>
    <col min="10756" max="10756" width="15" style="25" customWidth="1"/>
    <col min="10757" max="10757" width="14.85546875" style="25" customWidth="1"/>
    <col min="10758" max="11003" width="9.140625" style="25"/>
    <col min="11004" max="11004" width="2.7109375" style="25" customWidth="1"/>
    <col min="11005" max="11005" width="2" style="25" customWidth="1"/>
    <col min="11006" max="11006" width="12.7109375" style="25" customWidth="1"/>
    <col min="11007" max="11007" width="29.7109375" style="25" customWidth="1"/>
    <col min="11008" max="11008" width="25.140625" style="25" customWidth="1"/>
    <col min="11009" max="11009" width="3.85546875" style="25" customWidth="1"/>
    <col min="11010" max="11010" width="5.28515625" style="25" customWidth="1"/>
    <col min="11011" max="11011" width="6" style="25" customWidth="1"/>
    <col min="11012" max="11012" width="15" style="25" customWidth="1"/>
    <col min="11013" max="11013" width="14.85546875" style="25" customWidth="1"/>
    <col min="11014" max="11259" width="9.140625" style="25"/>
    <col min="11260" max="11260" width="2.7109375" style="25" customWidth="1"/>
    <col min="11261" max="11261" width="2" style="25" customWidth="1"/>
    <col min="11262" max="11262" width="12.7109375" style="25" customWidth="1"/>
    <col min="11263" max="11263" width="29.7109375" style="25" customWidth="1"/>
    <col min="11264" max="11264" width="25.140625" style="25" customWidth="1"/>
    <col min="11265" max="11265" width="3.85546875" style="25" customWidth="1"/>
    <col min="11266" max="11266" width="5.28515625" style="25" customWidth="1"/>
    <col min="11267" max="11267" width="6" style="25" customWidth="1"/>
    <col min="11268" max="11268" width="15" style="25" customWidth="1"/>
    <col min="11269" max="11269" width="14.85546875" style="25" customWidth="1"/>
    <col min="11270" max="11515" width="9.140625" style="25"/>
    <col min="11516" max="11516" width="2.7109375" style="25" customWidth="1"/>
    <col min="11517" max="11517" width="2" style="25" customWidth="1"/>
    <col min="11518" max="11518" width="12.7109375" style="25" customWidth="1"/>
    <col min="11519" max="11519" width="29.7109375" style="25" customWidth="1"/>
    <col min="11520" max="11520" width="25.140625" style="25" customWidth="1"/>
    <col min="11521" max="11521" width="3.85546875" style="25" customWidth="1"/>
    <col min="11522" max="11522" width="5.28515625" style="25" customWidth="1"/>
    <col min="11523" max="11523" width="6" style="25" customWidth="1"/>
    <col min="11524" max="11524" width="15" style="25" customWidth="1"/>
    <col min="11525" max="11525" width="14.85546875" style="25" customWidth="1"/>
    <col min="11526" max="11771" width="9.140625" style="25"/>
    <col min="11772" max="11772" width="2.7109375" style="25" customWidth="1"/>
    <col min="11773" max="11773" width="2" style="25" customWidth="1"/>
    <col min="11774" max="11774" width="12.7109375" style="25" customWidth="1"/>
    <col min="11775" max="11775" width="29.7109375" style="25" customWidth="1"/>
    <col min="11776" max="11776" width="25.140625" style="25" customWidth="1"/>
    <col min="11777" max="11777" width="3.85546875" style="25" customWidth="1"/>
    <col min="11778" max="11778" width="5.28515625" style="25" customWidth="1"/>
    <col min="11779" max="11779" width="6" style="25" customWidth="1"/>
    <col min="11780" max="11780" width="15" style="25" customWidth="1"/>
    <col min="11781" max="11781" width="14.85546875" style="25" customWidth="1"/>
    <col min="11782" max="12027" width="9.140625" style="25"/>
    <col min="12028" max="12028" width="2.7109375" style="25" customWidth="1"/>
    <col min="12029" max="12029" width="2" style="25" customWidth="1"/>
    <col min="12030" max="12030" width="12.7109375" style="25" customWidth="1"/>
    <col min="12031" max="12031" width="29.7109375" style="25" customWidth="1"/>
    <col min="12032" max="12032" width="25.140625" style="25" customWidth="1"/>
    <col min="12033" max="12033" width="3.85546875" style="25" customWidth="1"/>
    <col min="12034" max="12034" width="5.28515625" style="25" customWidth="1"/>
    <col min="12035" max="12035" width="6" style="25" customWidth="1"/>
    <col min="12036" max="12036" width="15" style="25" customWidth="1"/>
    <col min="12037" max="12037" width="14.85546875" style="25" customWidth="1"/>
    <col min="12038" max="12283" width="9.140625" style="25"/>
    <col min="12284" max="12284" width="2.7109375" style="25" customWidth="1"/>
    <col min="12285" max="12285" width="2" style="25" customWidth="1"/>
    <col min="12286" max="12286" width="12.7109375" style="25" customWidth="1"/>
    <col min="12287" max="12287" width="29.7109375" style="25" customWidth="1"/>
    <col min="12288" max="12288" width="25.140625" style="25" customWidth="1"/>
    <col min="12289" max="12289" width="3.85546875" style="25" customWidth="1"/>
    <col min="12290" max="12290" width="5.28515625" style="25" customWidth="1"/>
    <col min="12291" max="12291" width="6" style="25" customWidth="1"/>
    <col min="12292" max="12292" width="15" style="25" customWidth="1"/>
    <col min="12293" max="12293" width="14.85546875" style="25" customWidth="1"/>
    <col min="12294" max="12539" width="9.140625" style="25"/>
    <col min="12540" max="12540" width="2.7109375" style="25" customWidth="1"/>
    <col min="12541" max="12541" width="2" style="25" customWidth="1"/>
    <col min="12542" max="12542" width="12.7109375" style="25" customWidth="1"/>
    <col min="12543" max="12543" width="29.7109375" style="25" customWidth="1"/>
    <col min="12544" max="12544" width="25.140625" style="25" customWidth="1"/>
    <col min="12545" max="12545" width="3.85546875" style="25" customWidth="1"/>
    <col min="12546" max="12546" width="5.28515625" style="25" customWidth="1"/>
    <col min="12547" max="12547" width="6" style="25" customWidth="1"/>
    <col min="12548" max="12548" width="15" style="25" customWidth="1"/>
    <col min="12549" max="12549" width="14.85546875" style="25" customWidth="1"/>
    <col min="12550" max="12795" width="9.140625" style="25"/>
    <col min="12796" max="12796" width="2.7109375" style="25" customWidth="1"/>
    <col min="12797" max="12797" width="2" style="25" customWidth="1"/>
    <col min="12798" max="12798" width="12.7109375" style="25" customWidth="1"/>
    <col min="12799" max="12799" width="29.7109375" style="25" customWidth="1"/>
    <col min="12800" max="12800" width="25.140625" style="25" customWidth="1"/>
    <col min="12801" max="12801" width="3.85546875" style="25" customWidth="1"/>
    <col min="12802" max="12802" width="5.28515625" style="25" customWidth="1"/>
    <col min="12803" max="12803" width="6" style="25" customWidth="1"/>
    <col min="12804" max="12804" width="15" style="25" customWidth="1"/>
    <col min="12805" max="12805" width="14.85546875" style="25" customWidth="1"/>
    <col min="12806" max="13051" width="9.140625" style="25"/>
    <col min="13052" max="13052" width="2.7109375" style="25" customWidth="1"/>
    <col min="13053" max="13053" width="2" style="25" customWidth="1"/>
    <col min="13054" max="13054" width="12.7109375" style="25" customWidth="1"/>
    <col min="13055" max="13055" width="29.7109375" style="25" customWidth="1"/>
    <col min="13056" max="13056" width="25.140625" style="25" customWidth="1"/>
    <col min="13057" max="13057" width="3.85546875" style="25" customWidth="1"/>
    <col min="13058" max="13058" width="5.28515625" style="25" customWidth="1"/>
    <col min="13059" max="13059" width="6" style="25" customWidth="1"/>
    <col min="13060" max="13060" width="15" style="25" customWidth="1"/>
    <col min="13061" max="13061" width="14.85546875" style="25" customWidth="1"/>
    <col min="13062" max="13307" width="9.140625" style="25"/>
    <col min="13308" max="13308" width="2.7109375" style="25" customWidth="1"/>
    <col min="13309" max="13309" width="2" style="25" customWidth="1"/>
    <col min="13310" max="13310" width="12.7109375" style="25" customWidth="1"/>
    <col min="13311" max="13311" width="29.7109375" style="25" customWidth="1"/>
    <col min="13312" max="13312" width="25.140625" style="25" customWidth="1"/>
    <col min="13313" max="13313" width="3.85546875" style="25" customWidth="1"/>
    <col min="13314" max="13314" width="5.28515625" style="25" customWidth="1"/>
    <col min="13315" max="13315" width="6" style="25" customWidth="1"/>
    <col min="13316" max="13316" width="15" style="25" customWidth="1"/>
    <col min="13317" max="13317" width="14.85546875" style="25" customWidth="1"/>
    <col min="13318" max="13563" width="9.140625" style="25"/>
    <col min="13564" max="13564" width="2.7109375" style="25" customWidth="1"/>
    <col min="13565" max="13565" width="2" style="25" customWidth="1"/>
    <col min="13566" max="13566" width="12.7109375" style="25" customWidth="1"/>
    <col min="13567" max="13567" width="29.7109375" style="25" customWidth="1"/>
    <col min="13568" max="13568" width="25.140625" style="25" customWidth="1"/>
    <col min="13569" max="13569" width="3.85546875" style="25" customWidth="1"/>
    <col min="13570" max="13570" width="5.28515625" style="25" customWidth="1"/>
    <col min="13571" max="13571" width="6" style="25" customWidth="1"/>
    <col min="13572" max="13572" width="15" style="25" customWidth="1"/>
    <col min="13573" max="13573" width="14.85546875" style="25" customWidth="1"/>
    <col min="13574" max="13819" width="9.140625" style="25"/>
    <col min="13820" max="13820" width="2.7109375" style="25" customWidth="1"/>
    <col min="13821" max="13821" width="2" style="25" customWidth="1"/>
    <col min="13822" max="13822" width="12.7109375" style="25" customWidth="1"/>
    <col min="13823" max="13823" width="29.7109375" style="25" customWidth="1"/>
    <col min="13824" max="13824" width="25.140625" style="25" customWidth="1"/>
    <col min="13825" max="13825" width="3.85546875" style="25" customWidth="1"/>
    <col min="13826" max="13826" width="5.28515625" style="25" customWidth="1"/>
    <col min="13827" max="13827" width="6" style="25" customWidth="1"/>
    <col min="13828" max="13828" width="15" style="25" customWidth="1"/>
    <col min="13829" max="13829" width="14.85546875" style="25" customWidth="1"/>
    <col min="13830" max="14075" width="9.140625" style="25"/>
    <col min="14076" max="14076" width="2.7109375" style="25" customWidth="1"/>
    <col min="14077" max="14077" width="2" style="25" customWidth="1"/>
    <col min="14078" max="14078" width="12.7109375" style="25" customWidth="1"/>
    <col min="14079" max="14079" width="29.7109375" style="25" customWidth="1"/>
    <col min="14080" max="14080" width="25.140625" style="25" customWidth="1"/>
    <col min="14081" max="14081" width="3.85546875" style="25" customWidth="1"/>
    <col min="14082" max="14082" width="5.28515625" style="25" customWidth="1"/>
    <col min="14083" max="14083" width="6" style="25" customWidth="1"/>
    <col min="14084" max="14084" width="15" style="25" customWidth="1"/>
    <col min="14085" max="14085" width="14.85546875" style="25" customWidth="1"/>
    <col min="14086" max="14331" width="9.140625" style="25"/>
    <col min="14332" max="14332" width="2.7109375" style="25" customWidth="1"/>
    <col min="14333" max="14333" width="2" style="25" customWidth="1"/>
    <col min="14334" max="14334" width="12.7109375" style="25" customWidth="1"/>
    <col min="14335" max="14335" width="29.7109375" style="25" customWidth="1"/>
    <col min="14336" max="14336" width="25.140625" style="25" customWidth="1"/>
    <col min="14337" max="14337" width="3.85546875" style="25" customWidth="1"/>
    <col min="14338" max="14338" width="5.28515625" style="25" customWidth="1"/>
    <col min="14339" max="14339" width="6" style="25" customWidth="1"/>
    <col min="14340" max="14340" width="15" style="25" customWidth="1"/>
    <col min="14341" max="14341" width="14.85546875" style="25" customWidth="1"/>
    <col min="14342" max="14587" width="9.140625" style="25"/>
    <col min="14588" max="14588" width="2.7109375" style="25" customWidth="1"/>
    <col min="14589" max="14589" width="2" style="25" customWidth="1"/>
    <col min="14590" max="14590" width="12.7109375" style="25" customWidth="1"/>
    <col min="14591" max="14591" width="29.7109375" style="25" customWidth="1"/>
    <col min="14592" max="14592" width="25.140625" style="25" customWidth="1"/>
    <col min="14593" max="14593" width="3.85546875" style="25" customWidth="1"/>
    <col min="14594" max="14594" width="5.28515625" style="25" customWidth="1"/>
    <col min="14595" max="14595" width="6" style="25" customWidth="1"/>
    <col min="14596" max="14596" width="15" style="25" customWidth="1"/>
    <col min="14597" max="14597" width="14.85546875" style="25" customWidth="1"/>
    <col min="14598" max="14843" width="9.140625" style="25"/>
    <col min="14844" max="14844" width="2.7109375" style="25" customWidth="1"/>
    <col min="14845" max="14845" width="2" style="25" customWidth="1"/>
    <col min="14846" max="14846" width="12.7109375" style="25" customWidth="1"/>
    <col min="14847" max="14847" width="29.7109375" style="25" customWidth="1"/>
    <col min="14848" max="14848" width="25.140625" style="25" customWidth="1"/>
    <col min="14849" max="14849" width="3.85546875" style="25" customWidth="1"/>
    <col min="14850" max="14850" width="5.28515625" style="25" customWidth="1"/>
    <col min="14851" max="14851" width="6" style="25" customWidth="1"/>
    <col min="14852" max="14852" width="15" style="25" customWidth="1"/>
    <col min="14853" max="14853" width="14.85546875" style="25" customWidth="1"/>
    <col min="14854" max="15099" width="9.140625" style="25"/>
    <col min="15100" max="15100" width="2.7109375" style="25" customWidth="1"/>
    <col min="15101" max="15101" width="2" style="25" customWidth="1"/>
    <col min="15102" max="15102" width="12.7109375" style="25" customWidth="1"/>
    <col min="15103" max="15103" width="29.7109375" style="25" customWidth="1"/>
    <col min="15104" max="15104" width="25.140625" style="25" customWidth="1"/>
    <col min="15105" max="15105" width="3.85546875" style="25" customWidth="1"/>
    <col min="15106" max="15106" width="5.28515625" style="25" customWidth="1"/>
    <col min="15107" max="15107" width="6" style="25" customWidth="1"/>
    <col min="15108" max="15108" width="15" style="25" customWidth="1"/>
    <col min="15109" max="15109" width="14.85546875" style="25" customWidth="1"/>
    <col min="15110" max="15355" width="9.140625" style="25"/>
    <col min="15356" max="15356" width="2.7109375" style="25" customWidth="1"/>
    <col min="15357" max="15357" width="2" style="25" customWidth="1"/>
    <col min="15358" max="15358" width="12.7109375" style="25" customWidth="1"/>
    <col min="15359" max="15359" width="29.7109375" style="25" customWidth="1"/>
    <col min="15360" max="15360" width="25.140625" style="25" customWidth="1"/>
    <col min="15361" max="15361" width="3.85546875" style="25" customWidth="1"/>
    <col min="15362" max="15362" width="5.28515625" style="25" customWidth="1"/>
    <col min="15363" max="15363" width="6" style="25" customWidth="1"/>
    <col min="15364" max="15364" width="15" style="25" customWidth="1"/>
    <col min="15365" max="15365" width="14.85546875" style="25" customWidth="1"/>
    <col min="15366" max="15611" width="9.140625" style="25"/>
    <col min="15612" max="15612" width="2.7109375" style="25" customWidth="1"/>
    <col min="15613" max="15613" width="2" style="25" customWidth="1"/>
    <col min="15614" max="15614" width="12.7109375" style="25" customWidth="1"/>
    <col min="15615" max="15615" width="29.7109375" style="25" customWidth="1"/>
    <col min="15616" max="15616" width="25.140625" style="25" customWidth="1"/>
    <col min="15617" max="15617" width="3.85546875" style="25" customWidth="1"/>
    <col min="15618" max="15618" width="5.28515625" style="25" customWidth="1"/>
    <col min="15619" max="15619" width="6" style="25" customWidth="1"/>
    <col min="15620" max="15620" width="15" style="25" customWidth="1"/>
    <col min="15621" max="15621" width="14.85546875" style="25" customWidth="1"/>
    <col min="15622" max="15867" width="9.140625" style="25"/>
    <col min="15868" max="15868" width="2.7109375" style="25" customWidth="1"/>
    <col min="15869" max="15869" width="2" style="25" customWidth="1"/>
    <col min="15870" max="15870" width="12.7109375" style="25" customWidth="1"/>
    <col min="15871" max="15871" width="29.7109375" style="25" customWidth="1"/>
    <col min="15872" max="15872" width="25.140625" style="25" customWidth="1"/>
    <col min="15873" max="15873" width="3.85546875" style="25" customWidth="1"/>
    <col min="15874" max="15874" width="5.28515625" style="25" customWidth="1"/>
    <col min="15875" max="15875" width="6" style="25" customWidth="1"/>
    <col min="15876" max="15876" width="15" style="25" customWidth="1"/>
    <col min="15877" max="15877" width="14.85546875" style="25" customWidth="1"/>
    <col min="15878" max="16123" width="9.140625" style="25"/>
    <col min="16124" max="16124" width="2.7109375" style="25" customWidth="1"/>
    <col min="16125" max="16125" width="2" style="25" customWidth="1"/>
    <col min="16126" max="16126" width="12.7109375" style="25" customWidth="1"/>
    <col min="16127" max="16127" width="29.7109375" style="25" customWidth="1"/>
    <col min="16128" max="16128" width="25.140625" style="25" customWidth="1"/>
    <col min="16129" max="16129" width="3.85546875" style="25" customWidth="1"/>
    <col min="16130" max="16130" width="5.28515625" style="25" customWidth="1"/>
    <col min="16131" max="16131" width="6" style="25" customWidth="1"/>
    <col min="16132" max="16132" width="15" style="25" customWidth="1"/>
    <col min="16133" max="16133" width="14.85546875" style="25" customWidth="1"/>
    <col min="16134" max="16384" width="9.140625" style="25"/>
  </cols>
  <sheetData>
    <row r="2" spans="1:7" s="6" customFormat="1" x14ac:dyDescent="0.15">
      <c r="C2" s="6" t="s">
        <v>270</v>
      </c>
      <c r="F2" s="45"/>
    </row>
    <row r="5" spans="1:7" s="9" customFormat="1" ht="18" x14ac:dyDescent="0.15">
      <c r="A5" s="7" t="s">
        <v>249</v>
      </c>
      <c r="B5" s="7" t="s">
        <v>0</v>
      </c>
      <c r="C5" s="7" t="s">
        <v>1</v>
      </c>
      <c r="D5" s="7" t="s">
        <v>2</v>
      </c>
      <c r="E5" s="7" t="s">
        <v>239</v>
      </c>
      <c r="F5" s="46" t="s">
        <v>240</v>
      </c>
      <c r="G5" s="8" t="s">
        <v>241</v>
      </c>
    </row>
    <row r="6" spans="1:7" s="11" customFormat="1" ht="9.75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47">
        <v>6</v>
      </c>
      <c r="G6" s="10">
        <v>7</v>
      </c>
    </row>
    <row r="7" spans="1:7" s="15" customFormat="1" ht="19.5" x14ac:dyDescent="0.2">
      <c r="A7" s="12">
        <v>1</v>
      </c>
      <c r="B7" s="13" t="s">
        <v>3</v>
      </c>
      <c r="C7" s="13" t="s">
        <v>4</v>
      </c>
      <c r="D7" s="10">
        <v>2062.5</v>
      </c>
      <c r="E7" s="10" t="s">
        <v>246</v>
      </c>
      <c r="F7" s="47" t="s">
        <v>243</v>
      </c>
      <c r="G7" s="2"/>
    </row>
    <row r="8" spans="1:7" s="15" customFormat="1" ht="87.75" x14ac:dyDescent="0.2">
      <c r="A8" s="12">
        <f>A7+1</f>
        <v>2</v>
      </c>
      <c r="B8" s="16" t="s">
        <v>5</v>
      </c>
      <c r="C8" s="13" t="s">
        <v>6</v>
      </c>
      <c r="D8" s="17">
        <v>1225.4000000000001</v>
      </c>
      <c r="E8" s="10" t="s">
        <v>246</v>
      </c>
      <c r="F8" s="47" t="s">
        <v>7</v>
      </c>
      <c r="G8" s="2"/>
    </row>
    <row r="9" spans="1:7" s="15" customFormat="1" ht="36" customHeight="1" x14ac:dyDescent="0.2">
      <c r="A9" s="12">
        <f t="shared" ref="A9:A70" si="0">A8+1</f>
        <v>3</v>
      </c>
      <c r="B9" s="13" t="s">
        <v>259</v>
      </c>
      <c r="C9" s="13" t="s">
        <v>8</v>
      </c>
      <c r="D9" s="10" t="s">
        <v>258</v>
      </c>
      <c r="E9" s="10" t="s">
        <v>246</v>
      </c>
      <c r="F9" s="47" t="s">
        <v>244</v>
      </c>
      <c r="G9" s="2"/>
    </row>
    <row r="10" spans="1:7" s="15" customFormat="1" ht="19.5" x14ac:dyDescent="0.2">
      <c r="A10" s="12">
        <f t="shared" si="0"/>
        <v>4</v>
      </c>
      <c r="B10" s="16" t="s">
        <v>9</v>
      </c>
      <c r="C10" s="13" t="s">
        <v>10</v>
      </c>
      <c r="D10" s="17">
        <v>419.2</v>
      </c>
      <c r="E10" s="10" t="s">
        <v>246</v>
      </c>
      <c r="F10" s="47" t="s">
        <v>243</v>
      </c>
      <c r="G10" s="2"/>
    </row>
    <row r="11" spans="1:7" s="15" customFormat="1" ht="39" x14ac:dyDescent="0.2">
      <c r="A11" s="12">
        <f t="shared" si="0"/>
        <v>5</v>
      </c>
      <c r="B11" s="16" t="s">
        <v>11</v>
      </c>
      <c r="C11" s="13" t="s">
        <v>12</v>
      </c>
      <c r="D11" s="17">
        <v>86.5</v>
      </c>
      <c r="E11" s="17" t="s">
        <v>247</v>
      </c>
      <c r="F11" s="48" t="s">
        <v>250</v>
      </c>
      <c r="G11" s="2"/>
    </row>
    <row r="12" spans="1:7" s="15" customFormat="1" ht="87.75" x14ac:dyDescent="0.2">
      <c r="A12" s="12">
        <f t="shared" si="0"/>
        <v>6</v>
      </c>
      <c r="B12" s="16" t="s">
        <v>13</v>
      </c>
      <c r="C12" s="13" t="s">
        <v>14</v>
      </c>
      <c r="D12" s="17">
        <v>894.6</v>
      </c>
      <c r="E12" s="17" t="s">
        <v>247</v>
      </c>
      <c r="F12" s="47" t="s">
        <v>7</v>
      </c>
      <c r="G12" s="2"/>
    </row>
    <row r="13" spans="1:7" s="15" customFormat="1" ht="19.5" x14ac:dyDescent="0.2">
      <c r="A13" s="12">
        <f t="shared" si="0"/>
        <v>7</v>
      </c>
      <c r="B13" s="13" t="s">
        <v>237</v>
      </c>
      <c r="C13" s="13" t="s">
        <v>15</v>
      </c>
      <c r="D13" s="17">
        <v>2585.6</v>
      </c>
      <c r="E13" s="17" t="s">
        <v>248</v>
      </c>
      <c r="F13" s="47" t="s">
        <v>245</v>
      </c>
      <c r="G13" s="2"/>
    </row>
    <row r="14" spans="1:7" s="15" customFormat="1" ht="27.75" x14ac:dyDescent="0.2">
      <c r="A14" s="12">
        <f t="shared" si="0"/>
        <v>8</v>
      </c>
      <c r="B14" s="18" t="s">
        <v>16</v>
      </c>
      <c r="C14" s="19" t="s">
        <v>17</v>
      </c>
      <c r="D14" s="20">
        <v>1203.8</v>
      </c>
      <c r="E14" s="17" t="s">
        <v>248</v>
      </c>
      <c r="F14" s="48" t="s">
        <v>256</v>
      </c>
      <c r="G14" s="2"/>
    </row>
    <row r="15" spans="1:7" s="15" customFormat="1" ht="29.25" x14ac:dyDescent="0.2">
      <c r="A15" s="12" t="e">
        <f>#REF!+1</f>
        <v>#REF!</v>
      </c>
      <c r="B15" s="13" t="s">
        <v>19</v>
      </c>
      <c r="C15" s="3" t="s">
        <v>18</v>
      </c>
      <c r="D15" s="17">
        <v>60</v>
      </c>
      <c r="E15" s="10" t="s">
        <v>246</v>
      </c>
      <c r="F15" s="46" t="s">
        <v>253</v>
      </c>
      <c r="G15" s="2"/>
    </row>
    <row r="16" spans="1:7" s="15" customFormat="1" ht="19.5" x14ac:dyDescent="0.2">
      <c r="A16" s="12" t="e">
        <f t="shared" si="0"/>
        <v>#REF!</v>
      </c>
      <c r="B16" s="13" t="s">
        <v>20</v>
      </c>
      <c r="C16" s="13" t="s">
        <v>21</v>
      </c>
      <c r="D16" s="17">
        <v>33.9</v>
      </c>
      <c r="E16" s="10" t="s">
        <v>246</v>
      </c>
      <c r="F16" s="46" t="s">
        <v>254</v>
      </c>
      <c r="G16" s="2"/>
    </row>
    <row r="17" spans="1:7" s="15" customFormat="1" ht="19.5" x14ac:dyDescent="0.2">
      <c r="A17" s="12" t="e">
        <f t="shared" si="0"/>
        <v>#REF!</v>
      </c>
      <c r="B17" s="13" t="s">
        <v>22</v>
      </c>
      <c r="C17" s="13" t="s">
        <v>23</v>
      </c>
      <c r="D17" s="17">
        <v>20.059999999999999</v>
      </c>
      <c r="E17" s="10" t="s">
        <v>246</v>
      </c>
      <c r="F17" s="46" t="s">
        <v>254</v>
      </c>
      <c r="G17" s="2"/>
    </row>
    <row r="18" spans="1:7" s="15" customFormat="1" ht="19.5" x14ac:dyDescent="0.2">
      <c r="A18" s="12" t="e">
        <f t="shared" si="0"/>
        <v>#REF!</v>
      </c>
      <c r="B18" s="16" t="s">
        <v>48</v>
      </c>
      <c r="C18" s="13" t="s">
        <v>24</v>
      </c>
      <c r="D18" s="17">
        <v>40.299999999999997</v>
      </c>
      <c r="E18" s="10" t="s">
        <v>246</v>
      </c>
      <c r="F18" s="46" t="s">
        <v>254</v>
      </c>
      <c r="G18" s="2"/>
    </row>
    <row r="19" spans="1:7" s="15" customFormat="1" ht="19.5" x14ac:dyDescent="0.2">
      <c r="A19" s="12" t="e">
        <f t="shared" si="0"/>
        <v>#REF!</v>
      </c>
      <c r="B19" s="16" t="s">
        <v>48</v>
      </c>
      <c r="C19" s="13" t="s">
        <v>25</v>
      </c>
      <c r="D19" s="17">
        <v>71.5</v>
      </c>
      <c r="E19" s="10" t="s">
        <v>246</v>
      </c>
      <c r="F19" s="46" t="s">
        <v>254</v>
      </c>
      <c r="G19" s="2"/>
    </row>
    <row r="20" spans="1:7" s="15" customFormat="1" ht="19.5" x14ac:dyDescent="0.2">
      <c r="A20" s="12" t="e">
        <f t="shared" si="0"/>
        <v>#REF!</v>
      </c>
      <c r="B20" s="16" t="s">
        <v>48</v>
      </c>
      <c r="C20" s="13" t="s">
        <v>26</v>
      </c>
      <c r="D20" s="17">
        <v>34.6</v>
      </c>
      <c r="E20" s="10" t="s">
        <v>246</v>
      </c>
      <c r="F20" s="46" t="s">
        <v>254</v>
      </c>
      <c r="G20" s="2"/>
    </row>
    <row r="21" spans="1:7" s="15" customFormat="1" ht="19.5" x14ac:dyDescent="0.2">
      <c r="A21" s="12" t="e">
        <f t="shared" si="0"/>
        <v>#REF!</v>
      </c>
      <c r="B21" s="16" t="s">
        <v>48</v>
      </c>
      <c r="C21" s="13" t="s">
        <v>27</v>
      </c>
      <c r="D21" s="17">
        <v>27.2</v>
      </c>
      <c r="E21" s="10" t="s">
        <v>246</v>
      </c>
      <c r="F21" s="46" t="s">
        <v>254</v>
      </c>
      <c r="G21" s="2"/>
    </row>
    <row r="22" spans="1:7" s="15" customFormat="1" ht="9.75" x14ac:dyDescent="0.2">
      <c r="A22" s="12" t="e">
        <f t="shared" si="0"/>
        <v>#REF!</v>
      </c>
      <c r="B22" s="16" t="s">
        <v>48</v>
      </c>
      <c r="C22" s="13" t="s">
        <v>28</v>
      </c>
      <c r="D22" s="17">
        <v>16.3</v>
      </c>
      <c r="E22" s="10" t="s">
        <v>246</v>
      </c>
      <c r="F22" s="46" t="s">
        <v>254</v>
      </c>
      <c r="G22" s="2"/>
    </row>
    <row r="23" spans="1:7" s="15" customFormat="1" ht="9.75" x14ac:dyDescent="0.2">
      <c r="A23" s="12" t="e">
        <f t="shared" si="0"/>
        <v>#REF!</v>
      </c>
      <c r="B23" s="16" t="s">
        <v>48</v>
      </c>
      <c r="C23" s="13" t="s">
        <v>29</v>
      </c>
      <c r="D23" s="17">
        <v>64.930000000000007</v>
      </c>
      <c r="E23" s="10" t="s">
        <v>246</v>
      </c>
      <c r="F23" s="46" t="s">
        <v>254</v>
      </c>
      <c r="G23" s="2"/>
    </row>
    <row r="24" spans="1:7" s="15" customFormat="1" ht="9.75" x14ac:dyDescent="0.2">
      <c r="A24" s="12" t="e">
        <f t="shared" si="0"/>
        <v>#REF!</v>
      </c>
      <c r="B24" s="16" t="s">
        <v>48</v>
      </c>
      <c r="C24" s="13" t="s">
        <v>29</v>
      </c>
      <c r="D24" s="17">
        <v>70</v>
      </c>
      <c r="E24" s="10" t="s">
        <v>246</v>
      </c>
      <c r="F24" s="46" t="s">
        <v>254</v>
      </c>
      <c r="G24" s="2"/>
    </row>
    <row r="25" spans="1:7" s="15" customFormat="1" ht="9.75" x14ac:dyDescent="0.2">
      <c r="A25" s="12" t="e">
        <f t="shared" si="0"/>
        <v>#REF!</v>
      </c>
      <c r="B25" s="16" t="s">
        <v>48</v>
      </c>
      <c r="C25" s="13" t="s">
        <v>30</v>
      </c>
      <c r="D25" s="17">
        <v>25.1</v>
      </c>
      <c r="E25" s="10" t="s">
        <v>246</v>
      </c>
      <c r="F25" s="46" t="s">
        <v>254</v>
      </c>
      <c r="G25" s="2"/>
    </row>
    <row r="26" spans="1:7" s="15" customFormat="1" ht="19.5" x14ac:dyDescent="0.2">
      <c r="A26" s="12" t="e">
        <f t="shared" si="0"/>
        <v>#REF!</v>
      </c>
      <c r="B26" s="16" t="s">
        <v>48</v>
      </c>
      <c r="C26" s="13" t="s">
        <v>31</v>
      </c>
      <c r="D26" s="17">
        <v>40</v>
      </c>
      <c r="E26" s="10" t="s">
        <v>246</v>
      </c>
      <c r="F26" s="46" t="s">
        <v>254</v>
      </c>
      <c r="G26" s="2"/>
    </row>
    <row r="27" spans="1:7" s="15" customFormat="1" ht="19.5" x14ac:dyDescent="0.2">
      <c r="A27" s="12" t="e">
        <f t="shared" si="0"/>
        <v>#REF!</v>
      </c>
      <c r="B27" s="16" t="s">
        <v>48</v>
      </c>
      <c r="C27" s="13" t="s">
        <v>32</v>
      </c>
      <c r="D27" s="17">
        <v>37.299999999999997</v>
      </c>
      <c r="E27" s="10" t="s">
        <v>246</v>
      </c>
      <c r="F27" s="46" t="s">
        <v>254</v>
      </c>
      <c r="G27" s="2"/>
    </row>
    <row r="28" spans="1:7" s="15" customFormat="1" ht="9.75" x14ac:dyDescent="0.2">
      <c r="A28" s="12" t="e">
        <f t="shared" si="0"/>
        <v>#REF!</v>
      </c>
      <c r="B28" s="16" t="s">
        <v>48</v>
      </c>
      <c r="C28" s="13" t="s">
        <v>33</v>
      </c>
      <c r="D28" s="17">
        <v>29.36</v>
      </c>
      <c r="E28" s="10" t="s">
        <v>246</v>
      </c>
      <c r="F28" s="46" t="s">
        <v>254</v>
      </c>
      <c r="G28" s="2"/>
    </row>
    <row r="29" spans="1:7" s="15" customFormat="1" ht="9.75" x14ac:dyDescent="0.2">
      <c r="A29" s="12" t="e">
        <f t="shared" si="0"/>
        <v>#REF!</v>
      </c>
      <c r="B29" s="16" t="s">
        <v>48</v>
      </c>
      <c r="C29" s="13" t="s">
        <v>34</v>
      </c>
      <c r="D29" s="17">
        <v>30.9</v>
      </c>
      <c r="E29" s="10" t="s">
        <v>246</v>
      </c>
      <c r="F29" s="46" t="s">
        <v>254</v>
      </c>
      <c r="G29" s="2"/>
    </row>
    <row r="30" spans="1:7" s="15" customFormat="1" ht="19.5" x14ac:dyDescent="0.2">
      <c r="A30" s="12" t="e">
        <f t="shared" si="0"/>
        <v>#REF!</v>
      </c>
      <c r="B30" s="16" t="s">
        <v>48</v>
      </c>
      <c r="C30" s="13" t="s">
        <v>35</v>
      </c>
      <c r="D30" s="17">
        <v>28.7</v>
      </c>
      <c r="E30" s="10" t="s">
        <v>246</v>
      </c>
      <c r="F30" s="46" t="s">
        <v>254</v>
      </c>
      <c r="G30" s="2"/>
    </row>
    <row r="31" spans="1:7" s="15" customFormat="1" ht="19.5" x14ac:dyDescent="0.2">
      <c r="A31" s="12" t="e">
        <f t="shared" si="0"/>
        <v>#REF!</v>
      </c>
      <c r="B31" s="16" t="s">
        <v>48</v>
      </c>
      <c r="C31" s="13" t="s">
        <v>36</v>
      </c>
      <c r="D31" s="17">
        <v>35.700000000000003</v>
      </c>
      <c r="E31" s="10" t="s">
        <v>246</v>
      </c>
      <c r="F31" s="46" t="s">
        <v>254</v>
      </c>
      <c r="G31" s="2"/>
    </row>
    <row r="32" spans="1:7" s="15" customFormat="1" ht="9.75" x14ac:dyDescent="0.2">
      <c r="A32" s="12" t="e">
        <f t="shared" si="0"/>
        <v>#REF!</v>
      </c>
      <c r="B32" s="16" t="s">
        <v>48</v>
      </c>
      <c r="C32" s="13" t="s">
        <v>37</v>
      </c>
      <c r="D32" s="17">
        <v>35.700000000000003</v>
      </c>
      <c r="E32" s="10" t="s">
        <v>246</v>
      </c>
      <c r="F32" s="46" t="s">
        <v>254</v>
      </c>
      <c r="G32" s="2"/>
    </row>
    <row r="33" spans="1:7" s="15" customFormat="1" ht="9.75" x14ac:dyDescent="0.2">
      <c r="A33" s="12" t="e">
        <f t="shared" si="0"/>
        <v>#REF!</v>
      </c>
      <c r="B33" s="16" t="s">
        <v>48</v>
      </c>
      <c r="C33" s="13" t="s">
        <v>38</v>
      </c>
      <c r="D33" s="17">
        <v>61.4</v>
      </c>
      <c r="E33" s="10" t="s">
        <v>246</v>
      </c>
      <c r="F33" s="46" t="s">
        <v>254</v>
      </c>
      <c r="G33" s="2"/>
    </row>
    <row r="34" spans="1:7" s="15" customFormat="1" ht="9.75" x14ac:dyDescent="0.2">
      <c r="A34" s="12" t="e">
        <f t="shared" si="0"/>
        <v>#REF!</v>
      </c>
      <c r="B34" s="16" t="s">
        <v>48</v>
      </c>
      <c r="C34" s="13" t="s">
        <v>39</v>
      </c>
      <c r="D34" s="17">
        <v>28</v>
      </c>
      <c r="E34" s="10" t="s">
        <v>246</v>
      </c>
      <c r="F34" s="46" t="s">
        <v>254</v>
      </c>
      <c r="G34" s="2"/>
    </row>
    <row r="35" spans="1:7" s="15" customFormat="1" ht="9.75" x14ac:dyDescent="0.2">
      <c r="A35" s="12" t="e">
        <f t="shared" si="0"/>
        <v>#REF!</v>
      </c>
      <c r="B35" s="16" t="s">
        <v>48</v>
      </c>
      <c r="C35" s="13" t="s">
        <v>40</v>
      </c>
      <c r="D35" s="17">
        <v>15.9</v>
      </c>
      <c r="E35" s="10" t="s">
        <v>246</v>
      </c>
      <c r="F35" s="46" t="s">
        <v>254</v>
      </c>
      <c r="G35" s="2"/>
    </row>
    <row r="36" spans="1:7" s="15" customFormat="1" ht="9.75" x14ac:dyDescent="0.2">
      <c r="A36" s="12" t="e">
        <f t="shared" si="0"/>
        <v>#REF!</v>
      </c>
      <c r="B36" s="16" t="s">
        <v>48</v>
      </c>
      <c r="C36" s="13" t="s">
        <v>41</v>
      </c>
      <c r="D36" s="17">
        <v>16.559999999999999</v>
      </c>
      <c r="E36" s="10" t="s">
        <v>246</v>
      </c>
      <c r="F36" s="46" t="s">
        <v>254</v>
      </c>
      <c r="G36" s="2"/>
    </row>
    <row r="37" spans="1:7" s="15" customFormat="1" ht="9.75" x14ac:dyDescent="0.2">
      <c r="A37" s="12" t="e">
        <f t="shared" si="0"/>
        <v>#REF!</v>
      </c>
      <c r="B37" s="16" t="s">
        <v>48</v>
      </c>
      <c r="C37" s="13" t="s">
        <v>42</v>
      </c>
      <c r="D37" s="17">
        <v>31.3</v>
      </c>
      <c r="E37" s="10" t="s">
        <v>246</v>
      </c>
      <c r="F37" s="46" t="s">
        <v>254</v>
      </c>
      <c r="G37" s="2"/>
    </row>
    <row r="38" spans="1:7" s="15" customFormat="1" ht="9.75" x14ac:dyDescent="0.2">
      <c r="A38" s="12" t="e">
        <f t="shared" si="0"/>
        <v>#REF!</v>
      </c>
      <c r="B38" s="16" t="s">
        <v>48</v>
      </c>
      <c r="C38" s="13" t="s">
        <v>43</v>
      </c>
      <c r="D38" s="17">
        <v>10.1</v>
      </c>
      <c r="E38" s="10" t="s">
        <v>246</v>
      </c>
      <c r="F38" s="46" t="s">
        <v>254</v>
      </c>
      <c r="G38" s="2"/>
    </row>
    <row r="39" spans="1:7" s="15" customFormat="1" ht="9.75" x14ac:dyDescent="0.2">
      <c r="A39" s="12" t="e">
        <f t="shared" si="0"/>
        <v>#REF!</v>
      </c>
      <c r="B39" s="16" t="s">
        <v>48</v>
      </c>
      <c r="C39" s="13" t="s">
        <v>44</v>
      </c>
      <c r="D39" s="17">
        <v>20.7</v>
      </c>
      <c r="E39" s="10" t="s">
        <v>246</v>
      </c>
      <c r="F39" s="46" t="s">
        <v>254</v>
      </c>
      <c r="G39" s="2"/>
    </row>
    <row r="40" spans="1:7" s="15" customFormat="1" ht="9.75" x14ac:dyDescent="0.2">
      <c r="A40" s="12" t="e">
        <f t="shared" si="0"/>
        <v>#REF!</v>
      </c>
      <c r="B40" s="16" t="s">
        <v>48</v>
      </c>
      <c r="C40" s="13" t="s">
        <v>45</v>
      </c>
      <c r="D40" s="17">
        <v>19.100000000000001</v>
      </c>
      <c r="E40" s="10" t="s">
        <v>246</v>
      </c>
      <c r="F40" s="46" t="s">
        <v>254</v>
      </c>
      <c r="G40" s="2"/>
    </row>
    <row r="41" spans="1:7" s="15" customFormat="1" ht="19.5" x14ac:dyDescent="0.2">
      <c r="A41" s="12" t="e">
        <f t="shared" si="0"/>
        <v>#REF!</v>
      </c>
      <c r="B41" s="16" t="s">
        <v>48</v>
      </c>
      <c r="C41" s="13" t="s">
        <v>46</v>
      </c>
      <c r="D41" s="17">
        <v>70.2</v>
      </c>
      <c r="E41" s="10" t="s">
        <v>246</v>
      </c>
      <c r="F41" s="46" t="s">
        <v>254</v>
      </c>
      <c r="G41" s="2"/>
    </row>
    <row r="42" spans="1:7" s="15" customFormat="1" ht="9.75" x14ac:dyDescent="0.2">
      <c r="A42" s="12" t="e">
        <f t="shared" si="0"/>
        <v>#REF!</v>
      </c>
      <c r="B42" s="16" t="s">
        <v>48</v>
      </c>
      <c r="C42" s="13" t="s">
        <v>47</v>
      </c>
      <c r="D42" s="17">
        <v>10.9</v>
      </c>
      <c r="E42" s="10" t="s">
        <v>246</v>
      </c>
      <c r="F42" s="46" t="s">
        <v>254</v>
      </c>
      <c r="G42" s="2"/>
    </row>
    <row r="43" spans="1:7" s="15" customFormat="1" ht="9.75" x14ac:dyDescent="0.2">
      <c r="A43" s="12" t="e">
        <f t="shared" si="0"/>
        <v>#REF!</v>
      </c>
      <c r="B43" s="16" t="s">
        <v>48</v>
      </c>
      <c r="C43" s="13" t="s">
        <v>49</v>
      </c>
      <c r="D43" s="17">
        <v>11.3</v>
      </c>
      <c r="E43" s="10" t="s">
        <v>246</v>
      </c>
      <c r="F43" s="46" t="s">
        <v>254</v>
      </c>
      <c r="G43" s="2"/>
    </row>
    <row r="44" spans="1:7" s="15" customFormat="1" ht="19.5" x14ac:dyDescent="0.2">
      <c r="A44" s="12" t="e">
        <f t="shared" si="0"/>
        <v>#REF!</v>
      </c>
      <c r="B44" s="16" t="s">
        <v>48</v>
      </c>
      <c r="C44" s="13" t="s">
        <v>50</v>
      </c>
      <c r="D44" s="17">
        <v>64.400000000000006</v>
      </c>
      <c r="E44" s="10" t="s">
        <v>246</v>
      </c>
      <c r="F44" s="46" t="s">
        <v>254</v>
      </c>
      <c r="G44" s="2"/>
    </row>
    <row r="45" spans="1:7" s="15" customFormat="1" ht="29.25" x14ac:dyDescent="0.2">
      <c r="A45" s="12" t="e">
        <f t="shared" si="0"/>
        <v>#REF!</v>
      </c>
      <c r="B45" s="13" t="s">
        <v>51</v>
      </c>
      <c r="C45" s="21" t="s">
        <v>52</v>
      </c>
      <c r="D45" s="17">
        <v>1237.2</v>
      </c>
      <c r="E45" s="10" t="s">
        <v>246</v>
      </c>
      <c r="F45" s="47" t="s">
        <v>243</v>
      </c>
      <c r="G45" s="2"/>
    </row>
    <row r="46" spans="1:7" s="15" customFormat="1" ht="29.25" x14ac:dyDescent="0.2">
      <c r="A46" s="12" t="e">
        <f t="shared" si="0"/>
        <v>#REF!</v>
      </c>
      <c r="B46" s="16" t="s">
        <v>53</v>
      </c>
      <c r="C46" s="21" t="s">
        <v>54</v>
      </c>
      <c r="D46" s="17">
        <v>200.7</v>
      </c>
      <c r="E46" s="10" t="s">
        <v>246</v>
      </c>
      <c r="F46" s="47" t="s">
        <v>243</v>
      </c>
      <c r="G46" s="2"/>
    </row>
    <row r="47" spans="1:7" s="15" customFormat="1" ht="29.25" x14ac:dyDescent="0.2">
      <c r="A47" s="12" t="e">
        <f t="shared" si="0"/>
        <v>#REF!</v>
      </c>
      <c r="B47" s="16" t="s">
        <v>55</v>
      </c>
      <c r="C47" s="21" t="s">
        <v>54</v>
      </c>
      <c r="D47" s="17">
        <v>1968.2</v>
      </c>
      <c r="E47" s="10" t="s">
        <v>246</v>
      </c>
      <c r="F47" s="47" t="s">
        <v>243</v>
      </c>
      <c r="G47" s="2"/>
    </row>
    <row r="48" spans="1:7" s="15" customFormat="1" ht="29.25" x14ac:dyDescent="0.2">
      <c r="A48" s="12" t="e">
        <f t="shared" si="0"/>
        <v>#REF!</v>
      </c>
      <c r="B48" s="16" t="s">
        <v>56</v>
      </c>
      <c r="C48" s="21" t="s">
        <v>54</v>
      </c>
      <c r="D48" s="17">
        <v>986.8</v>
      </c>
      <c r="E48" s="10" t="s">
        <v>246</v>
      </c>
      <c r="F48" s="47" t="s">
        <v>243</v>
      </c>
      <c r="G48" s="2"/>
    </row>
    <row r="49" spans="1:8" s="15" customFormat="1" ht="29.25" x14ac:dyDescent="0.2">
      <c r="A49" s="12" t="e">
        <f t="shared" si="0"/>
        <v>#REF!</v>
      </c>
      <c r="B49" s="16" t="s">
        <v>57</v>
      </c>
      <c r="C49" s="21" t="s">
        <v>54</v>
      </c>
      <c r="D49" s="17">
        <v>822.4</v>
      </c>
      <c r="E49" s="10" t="s">
        <v>246</v>
      </c>
      <c r="F49" s="47" t="s">
        <v>243</v>
      </c>
      <c r="G49" s="2"/>
    </row>
    <row r="50" spans="1:8" s="15" customFormat="1" ht="29.25" x14ac:dyDescent="0.2">
      <c r="A50" s="12" t="e">
        <f t="shared" si="0"/>
        <v>#REF!</v>
      </c>
      <c r="B50" s="16" t="s">
        <v>58</v>
      </c>
      <c r="C50" s="21" t="s">
        <v>54</v>
      </c>
      <c r="D50" s="17">
        <v>68.3</v>
      </c>
      <c r="E50" s="10" t="s">
        <v>246</v>
      </c>
      <c r="F50" s="47" t="s">
        <v>243</v>
      </c>
      <c r="G50" s="2"/>
    </row>
    <row r="51" spans="1:8" s="15" customFormat="1" ht="29.25" x14ac:dyDescent="0.2">
      <c r="A51" s="12" t="e">
        <f t="shared" si="0"/>
        <v>#REF!</v>
      </c>
      <c r="B51" s="16" t="s">
        <v>59</v>
      </c>
      <c r="C51" s="21" t="s">
        <v>60</v>
      </c>
      <c r="D51" s="17">
        <v>43.5</v>
      </c>
      <c r="E51" s="10" t="s">
        <v>246</v>
      </c>
      <c r="F51" s="47" t="s">
        <v>243</v>
      </c>
      <c r="G51" s="2"/>
    </row>
    <row r="52" spans="1:8" s="15" customFormat="1" ht="29.25" x14ac:dyDescent="0.2">
      <c r="A52" s="12" t="e">
        <f t="shared" si="0"/>
        <v>#REF!</v>
      </c>
      <c r="B52" s="22" t="s">
        <v>61</v>
      </c>
      <c r="C52" s="13" t="s">
        <v>62</v>
      </c>
      <c r="D52" s="17">
        <v>207.1</v>
      </c>
      <c r="E52" s="10" t="s">
        <v>246</v>
      </c>
      <c r="F52" s="46" t="s">
        <v>244</v>
      </c>
      <c r="G52" s="2"/>
    </row>
    <row r="53" spans="1:8" s="15" customFormat="1" ht="27.75" x14ac:dyDescent="0.2">
      <c r="A53" s="12" t="e">
        <f t="shared" si="0"/>
        <v>#REF!</v>
      </c>
      <c r="B53" s="13" t="s">
        <v>63</v>
      </c>
      <c r="C53" s="19" t="s">
        <v>64</v>
      </c>
      <c r="D53" s="17">
        <v>621.79999999999995</v>
      </c>
      <c r="E53" s="17" t="s">
        <v>247</v>
      </c>
      <c r="F53" s="48" t="s">
        <v>256</v>
      </c>
      <c r="G53" s="2"/>
    </row>
    <row r="54" spans="1:8" s="15" customFormat="1" ht="29.25" x14ac:dyDescent="0.2">
      <c r="A54" s="12" t="e">
        <f t="shared" si="0"/>
        <v>#REF!</v>
      </c>
      <c r="B54" s="16" t="s">
        <v>65</v>
      </c>
      <c r="C54" s="19" t="s">
        <v>66</v>
      </c>
      <c r="D54" s="17">
        <v>41</v>
      </c>
      <c r="E54" s="10" t="s">
        <v>246</v>
      </c>
      <c r="F54" s="46" t="s">
        <v>253</v>
      </c>
      <c r="G54" s="2"/>
    </row>
    <row r="55" spans="1:8" s="15" customFormat="1" ht="29.25" x14ac:dyDescent="0.2">
      <c r="A55" s="12" t="e">
        <f t="shared" si="0"/>
        <v>#REF!</v>
      </c>
      <c r="B55" s="13" t="s">
        <v>67</v>
      </c>
      <c r="C55" s="19" t="s">
        <v>68</v>
      </c>
      <c r="D55" s="17">
        <v>63.8</v>
      </c>
      <c r="E55" s="17" t="s">
        <v>247</v>
      </c>
      <c r="F55" s="46" t="s">
        <v>253</v>
      </c>
      <c r="G55" s="2"/>
    </row>
    <row r="56" spans="1:8" s="15" customFormat="1" ht="29.25" x14ac:dyDescent="0.2">
      <c r="A56" s="12" t="e">
        <f t="shared" si="0"/>
        <v>#REF!</v>
      </c>
      <c r="B56" s="16" t="s">
        <v>69</v>
      </c>
      <c r="C56" s="13" t="s">
        <v>70</v>
      </c>
      <c r="D56" s="17">
        <v>1076.9000000000001</v>
      </c>
      <c r="E56" s="17" t="s">
        <v>247</v>
      </c>
      <c r="F56" s="46" t="s">
        <v>253</v>
      </c>
      <c r="G56" s="2"/>
    </row>
    <row r="57" spans="1:8" s="15" customFormat="1" ht="29.25" x14ac:dyDescent="0.2">
      <c r="A57" s="12" t="e">
        <f t="shared" si="0"/>
        <v>#REF!</v>
      </c>
      <c r="B57" s="16" t="s">
        <v>71</v>
      </c>
      <c r="C57" s="13" t="s">
        <v>70</v>
      </c>
      <c r="D57" s="17">
        <v>276.7</v>
      </c>
      <c r="E57" s="10" t="s">
        <v>246</v>
      </c>
      <c r="F57" s="46" t="s">
        <v>253</v>
      </c>
      <c r="G57" s="2"/>
    </row>
    <row r="58" spans="1:8" s="15" customFormat="1" ht="29.25" x14ac:dyDescent="0.2">
      <c r="A58" s="12" t="e">
        <f t="shared" si="0"/>
        <v>#REF!</v>
      </c>
      <c r="B58" s="13" t="s">
        <v>72</v>
      </c>
      <c r="C58" s="13" t="s">
        <v>73</v>
      </c>
      <c r="D58" s="17">
        <v>1014.7</v>
      </c>
      <c r="E58" s="17" t="s">
        <v>247</v>
      </c>
      <c r="F58" s="46" t="s">
        <v>253</v>
      </c>
      <c r="G58" s="2"/>
    </row>
    <row r="59" spans="1:8" s="15" customFormat="1" ht="29.25" x14ac:dyDescent="0.2">
      <c r="A59" s="12" t="e">
        <f t="shared" si="0"/>
        <v>#REF!</v>
      </c>
      <c r="B59" s="13" t="s">
        <v>74</v>
      </c>
      <c r="C59" s="13" t="s">
        <v>75</v>
      </c>
      <c r="D59" s="17">
        <v>227.6</v>
      </c>
      <c r="E59" s="17" t="s">
        <v>247</v>
      </c>
      <c r="F59" s="46" t="s">
        <v>253</v>
      </c>
      <c r="G59" s="2"/>
    </row>
    <row r="60" spans="1:8" s="15" customFormat="1" ht="19.5" x14ac:dyDescent="0.2">
      <c r="A60" s="12" t="e">
        <f t="shared" si="0"/>
        <v>#REF!</v>
      </c>
      <c r="B60" s="16" t="s">
        <v>71</v>
      </c>
      <c r="C60" s="13" t="s">
        <v>76</v>
      </c>
      <c r="D60" s="17">
        <v>42</v>
      </c>
      <c r="E60" s="10" t="s">
        <v>246</v>
      </c>
      <c r="F60" s="47" t="s">
        <v>243</v>
      </c>
      <c r="G60" s="2"/>
    </row>
    <row r="61" spans="1:8" s="15" customFormat="1" ht="29.25" x14ac:dyDescent="0.2">
      <c r="A61" s="12"/>
      <c r="B61" s="16" t="s">
        <v>59</v>
      </c>
      <c r="C61" s="13" t="s">
        <v>268</v>
      </c>
      <c r="D61" s="17">
        <v>71.900000000000006</v>
      </c>
      <c r="E61" s="10" t="s">
        <v>246</v>
      </c>
      <c r="F61" s="46" t="s">
        <v>253</v>
      </c>
      <c r="G61" s="2"/>
    </row>
    <row r="62" spans="1:8" s="15" customFormat="1" ht="29.25" x14ac:dyDescent="0.2">
      <c r="A62" s="12"/>
      <c r="B62" s="16" t="s">
        <v>59</v>
      </c>
      <c r="C62" s="13" t="s">
        <v>269</v>
      </c>
      <c r="D62" s="17">
        <v>73.400000000000006</v>
      </c>
      <c r="E62" s="10" t="s">
        <v>246</v>
      </c>
      <c r="F62" s="46" t="s">
        <v>253</v>
      </c>
      <c r="G62" s="2"/>
    </row>
    <row r="63" spans="1:8" ht="45" x14ac:dyDescent="0.2">
      <c r="A63" s="12" t="e">
        <f>A60+1</f>
        <v>#REF!</v>
      </c>
      <c r="B63" s="1" t="s">
        <v>77</v>
      </c>
      <c r="C63" s="1" t="s">
        <v>78</v>
      </c>
      <c r="D63" s="23">
        <v>4489.8</v>
      </c>
      <c r="E63" s="17" t="s">
        <v>248</v>
      </c>
      <c r="F63" s="49" t="s">
        <v>251</v>
      </c>
      <c r="G63" s="5"/>
      <c r="H63" s="24"/>
    </row>
    <row r="64" spans="1:8" ht="45" x14ac:dyDescent="0.2">
      <c r="A64" s="12" t="e">
        <f t="shared" si="0"/>
        <v>#REF!</v>
      </c>
      <c r="B64" s="1" t="s">
        <v>79</v>
      </c>
      <c r="C64" s="1" t="s">
        <v>80</v>
      </c>
      <c r="D64" s="5">
        <v>341.3</v>
      </c>
      <c r="E64" s="17" t="s">
        <v>248</v>
      </c>
      <c r="F64" s="49" t="s">
        <v>251</v>
      </c>
      <c r="G64" s="5"/>
      <c r="H64" s="24"/>
    </row>
    <row r="65" spans="1:8" ht="45" x14ac:dyDescent="0.2">
      <c r="A65" s="12" t="e">
        <f t="shared" si="0"/>
        <v>#REF!</v>
      </c>
      <c r="B65" s="1" t="s">
        <v>242</v>
      </c>
      <c r="C65" s="1" t="s">
        <v>81</v>
      </c>
      <c r="D65" s="5">
        <v>569.6</v>
      </c>
      <c r="E65" s="17" t="s">
        <v>248</v>
      </c>
      <c r="F65" s="49" t="s">
        <v>251</v>
      </c>
      <c r="G65" s="5"/>
      <c r="H65" s="24"/>
    </row>
    <row r="66" spans="1:8" s="27" customFormat="1" ht="10.5" x14ac:dyDescent="0.2">
      <c r="A66" s="12" t="e">
        <f t="shared" si="0"/>
        <v>#REF!</v>
      </c>
      <c r="B66" s="26" t="s">
        <v>82</v>
      </c>
      <c r="C66" s="26" t="s">
        <v>83</v>
      </c>
      <c r="D66" s="26">
        <v>2095.3000000000002</v>
      </c>
      <c r="E66" s="17" t="s">
        <v>255</v>
      </c>
      <c r="F66" s="49" t="s">
        <v>238</v>
      </c>
      <c r="G66" s="26"/>
    </row>
    <row r="67" spans="1:8" s="27" customFormat="1" ht="45" x14ac:dyDescent="0.2">
      <c r="A67" s="12" t="e">
        <f t="shared" si="0"/>
        <v>#REF!</v>
      </c>
      <c r="B67" s="28" t="s">
        <v>260</v>
      </c>
      <c r="C67" s="1" t="s">
        <v>261</v>
      </c>
      <c r="D67" s="23">
        <v>882.2</v>
      </c>
      <c r="E67" s="17" t="s">
        <v>247</v>
      </c>
      <c r="F67" s="49" t="s">
        <v>251</v>
      </c>
      <c r="G67" s="26"/>
    </row>
    <row r="68" spans="1:8" ht="45" x14ac:dyDescent="0.2">
      <c r="A68" s="12" t="e">
        <f t="shared" si="0"/>
        <v>#REF!</v>
      </c>
      <c r="B68" s="28" t="s">
        <v>84</v>
      </c>
      <c r="C68" s="1" t="s">
        <v>85</v>
      </c>
      <c r="D68" s="23">
        <v>1241</v>
      </c>
      <c r="E68" s="17" t="s">
        <v>247</v>
      </c>
      <c r="F68" s="49" t="s">
        <v>251</v>
      </c>
      <c r="G68" s="5"/>
    </row>
    <row r="69" spans="1:8" ht="45" x14ac:dyDescent="0.2">
      <c r="A69" s="12" t="e">
        <f t="shared" si="0"/>
        <v>#REF!</v>
      </c>
      <c r="B69" s="28" t="s">
        <v>86</v>
      </c>
      <c r="C69" s="1" t="s">
        <v>87</v>
      </c>
      <c r="D69" s="23">
        <v>2096.1</v>
      </c>
      <c r="E69" s="17" t="s">
        <v>247</v>
      </c>
      <c r="F69" s="49" t="s">
        <v>251</v>
      </c>
      <c r="G69" s="5"/>
    </row>
    <row r="70" spans="1:8" s="15" customFormat="1" ht="45" x14ac:dyDescent="0.2">
      <c r="A70" s="12" t="e">
        <f t="shared" si="0"/>
        <v>#REF!</v>
      </c>
      <c r="B70" s="1" t="s">
        <v>88</v>
      </c>
      <c r="C70" s="1" t="s">
        <v>89</v>
      </c>
      <c r="D70" s="23">
        <v>3775.9</v>
      </c>
      <c r="E70" s="17" t="s">
        <v>247</v>
      </c>
      <c r="F70" s="49" t="s">
        <v>251</v>
      </c>
      <c r="G70" s="5"/>
    </row>
    <row r="71" spans="1:8" s="15" customFormat="1" ht="45" x14ac:dyDescent="0.2">
      <c r="A71" s="12" t="e">
        <f t="shared" ref="A71:A134" si="1">A70+1</f>
        <v>#REF!</v>
      </c>
      <c r="B71" s="1" t="s">
        <v>90</v>
      </c>
      <c r="C71" s="1" t="s">
        <v>89</v>
      </c>
      <c r="D71" s="23">
        <v>42</v>
      </c>
      <c r="E71" s="17" t="s">
        <v>247</v>
      </c>
      <c r="F71" s="49" t="s">
        <v>251</v>
      </c>
      <c r="G71" s="5"/>
    </row>
    <row r="72" spans="1:8" s="15" customFormat="1" ht="45" x14ac:dyDescent="0.2">
      <c r="A72" s="12" t="e">
        <f t="shared" si="1"/>
        <v>#REF!</v>
      </c>
      <c r="B72" s="1" t="s">
        <v>91</v>
      </c>
      <c r="C72" s="1" t="s">
        <v>89</v>
      </c>
      <c r="D72" s="5">
        <v>189</v>
      </c>
      <c r="E72" s="17" t="s">
        <v>247</v>
      </c>
      <c r="F72" s="49" t="s">
        <v>251</v>
      </c>
      <c r="G72" s="5"/>
    </row>
    <row r="73" spans="1:8" s="15" customFormat="1" ht="45" x14ac:dyDescent="0.2">
      <c r="A73" s="12" t="e">
        <f t="shared" si="1"/>
        <v>#REF!</v>
      </c>
      <c r="B73" s="1" t="s">
        <v>92</v>
      </c>
      <c r="C73" s="1" t="s">
        <v>89</v>
      </c>
      <c r="D73" s="23">
        <v>12</v>
      </c>
      <c r="E73" s="17" t="s">
        <v>247</v>
      </c>
      <c r="F73" s="49" t="s">
        <v>251</v>
      </c>
      <c r="G73" s="5"/>
    </row>
    <row r="74" spans="1:8" ht="60" customHeight="1" x14ac:dyDescent="0.2">
      <c r="A74" s="12" t="e">
        <f t="shared" si="1"/>
        <v>#REF!</v>
      </c>
      <c r="B74" s="1" t="s">
        <v>93</v>
      </c>
      <c r="C74" s="1" t="s">
        <v>94</v>
      </c>
      <c r="D74" s="23">
        <v>347.2</v>
      </c>
      <c r="E74" s="17" t="s">
        <v>247</v>
      </c>
      <c r="F74" s="49" t="s">
        <v>251</v>
      </c>
      <c r="G74" s="5"/>
    </row>
    <row r="75" spans="1:8" ht="60" customHeight="1" x14ac:dyDescent="0.2">
      <c r="A75" s="12" t="e">
        <f t="shared" si="1"/>
        <v>#REF!</v>
      </c>
      <c r="B75" s="1" t="s">
        <v>257</v>
      </c>
      <c r="C75" s="1" t="s">
        <v>94</v>
      </c>
      <c r="D75" s="23">
        <v>2134.4</v>
      </c>
      <c r="E75" s="17" t="s">
        <v>247</v>
      </c>
      <c r="F75" s="49" t="s">
        <v>251</v>
      </c>
      <c r="G75" s="5"/>
    </row>
    <row r="76" spans="1:8" ht="45" x14ac:dyDescent="0.2">
      <c r="A76" s="12" t="e">
        <f t="shared" si="1"/>
        <v>#REF!</v>
      </c>
      <c r="B76" s="1" t="s">
        <v>95</v>
      </c>
      <c r="C76" s="1" t="s">
        <v>97</v>
      </c>
      <c r="D76" s="23">
        <v>146.5</v>
      </c>
      <c r="E76" s="17" t="s">
        <v>247</v>
      </c>
      <c r="F76" s="49" t="s">
        <v>251</v>
      </c>
      <c r="G76" s="5"/>
    </row>
    <row r="77" spans="1:8" ht="45" x14ac:dyDescent="0.2">
      <c r="A77" s="12" t="e">
        <f t="shared" si="1"/>
        <v>#REF!</v>
      </c>
      <c r="B77" s="1" t="s">
        <v>96</v>
      </c>
      <c r="C77" s="1" t="s">
        <v>97</v>
      </c>
      <c r="D77" s="23">
        <v>3809.3</v>
      </c>
      <c r="E77" s="17" t="s">
        <v>247</v>
      </c>
      <c r="F77" s="49" t="s">
        <v>251</v>
      </c>
      <c r="G77" s="5"/>
    </row>
    <row r="78" spans="1:8" ht="45" x14ac:dyDescent="0.2">
      <c r="A78" s="12" t="e">
        <f t="shared" si="1"/>
        <v>#REF!</v>
      </c>
      <c r="B78" s="1" t="s">
        <v>98</v>
      </c>
      <c r="C78" s="1" t="s">
        <v>97</v>
      </c>
      <c r="D78" s="23">
        <v>245.9</v>
      </c>
      <c r="E78" s="17" t="s">
        <v>247</v>
      </c>
      <c r="F78" s="49" t="s">
        <v>251</v>
      </c>
      <c r="G78" s="5"/>
    </row>
    <row r="79" spans="1:8" ht="45" x14ac:dyDescent="0.2">
      <c r="A79" s="12" t="e">
        <f t="shared" si="1"/>
        <v>#REF!</v>
      </c>
      <c r="B79" s="1" t="s">
        <v>99</v>
      </c>
      <c r="C79" s="1" t="s">
        <v>100</v>
      </c>
      <c r="D79" s="23">
        <v>110.2</v>
      </c>
      <c r="E79" s="17" t="s">
        <v>247</v>
      </c>
      <c r="F79" s="49" t="s">
        <v>251</v>
      </c>
      <c r="G79" s="5"/>
    </row>
    <row r="80" spans="1:8" ht="45" x14ac:dyDescent="0.2">
      <c r="A80" s="12" t="e">
        <f t="shared" si="1"/>
        <v>#REF!</v>
      </c>
      <c r="B80" s="1" t="s">
        <v>101</v>
      </c>
      <c r="C80" s="1" t="s">
        <v>100</v>
      </c>
      <c r="D80" s="23">
        <v>124.9</v>
      </c>
      <c r="E80" s="17" t="s">
        <v>247</v>
      </c>
      <c r="F80" s="49" t="s">
        <v>251</v>
      </c>
      <c r="G80" s="5"/>
    </row>
    <row r="81" spans="1:7" ht="45" x14ac:dyDescent="0.2">
      <c r="A81" s="12" t="e">
        <f t="shared" si="1"/>
        <v>#REF!</v>
      </c>
      <c r="B81" s="1" t="s">
        <v>102</v>
      </c>
      <c r="C81" s="1" t="s">
        <v>100</v>
      </c>
      <c r="D81" s="23">
        <v>1194</v>
      </c>
      <c r="E81" s="17" t="s">
        <v>247</v>
      </c>
      <c r="F81" s="49" t="s">
        <v>251</v>
      </c>
      <c r="G81" s="5"/>
    </row>
    <row r="82" spans="1:7" ht="45" x14ac:dyDescent="0.2">
      <c r="A82" s="12" t="e">
        <f t="shared" si="1"/>
        <v>#REF!</v>
      </c>
      <c r="B82" s="1" t="s">
        <v>103</v>
      </c>
      <c r="C82" s="1" t="s">
        <v>100</v>
      </c>
      <c r="D82" s="23">
        <v>11.9</v>
      </c>
      <c r="E82" s="17" t="s">
        <v>247</v>
      </c>
      <c r="F82" s="49" t="s">
        <v>251</v>
      </c>
      <c r="G82" s="5"/>
    </row>
    <row r="83" spans="1:7" ht="45" x14ac:dyDescent="0.2">
      <c r="A83" s="12" t="e">
        <f t="shared" si="1"/>
        <v>#REF!</v>
      </c>
      <c r="B83" s="1" t="s">
        <v>104</v>
      </c>
      <c r="C83" s="1" t="s">
        <v>105</v>
      </c>
      <c r="D83" s="23">
        <v>9210.6</v>
      </c>
      <c r="E83" s="17" t="s">
        <v>247</v>
      </c>
      <c r="F83" s="49" t="s">
        <v>251</v>
      </c>
      <c r="G83" s="5"/>
    </row>
    <row r="84" spans="1:7" ht="45" x14ac:dyDescent="0.2">
      <c r="A84" s="12" t="e">
        <f t="shared" si="1"/>
        <v>#REF!</v>
      </c>
      <c r="B84" s="1" t="s">
        <v>107</v>
      </c>
      <c r="C84" s="1" t="s">
        <v>187</v>
      </c>
      <c r="D84" s="5">
        <v>101.9</v>
      </c>
      <c r="E84" s="17" t="s">
        <v>247</v>
      </c>
      <c r="F84" s="49" t="s">
        <v>251</v>
      </c>
      <c r="G84" s="5"/>
    </row>
    <row r="85" spans="1:7" ht="45" x14ac:dyDescent="0.2">
      <c r="A85" s="12" t="e">
        <f t="shared" si="1"/>
        <v>#REF!</v>
      </c>
      <c r="B85" s="1" t="s">
        <v>108</v>
      </c>
      <c r="C85" s="1" t="s">
        <v>187</v>
      </c>
      <c r="D85" s="5">
        <v>10384.700000000001</v>
      </c>
      <c r="E85" s="17" t="s">
        <v>247</v>
      </c>
      <c r="F85" s="49" t="s">
        <v>251</v>
      </c>
      <c r="G85" s="5"/>
    </row>
    <row r="86" spans="1:7" ht="45" x14ac:dyDescent="0.2">
      <c r="A86" s="12" t="e">
        <f t="shared" si="1"/>
        <v>#REF!</v>
      </c>
      <c r="B86" s="1" t="s">
        <v>59</v>
      </c>
      <c r="C86" s="1" t="s">
        <v>109</v>
      </c>
      <c r="D86" s="23">
        <v>65.599999999999994</v>
      </c>
      <c r="E86" s="17" t="s">
        <v>247</v>
      </c>
      <c r="F86" s="49" t="s">
        <v>251</v>
      </c>
      <c r="G86" s="5"/>
    </row>
    <row r="87" spans="1:7" ht="45" x14ac:dyDescent="0.2">
      <c r="A87" s="12" t="e">
        <f t="shared" si="1"/>
        <v>#REF!</v>
      </c>
      <c r="B87" s="1" t="s">
        <v>110</v>
      </c>
      <c r="C87" s="1" t="s">
        <v>109</v>
      </c>
      <c r="D87" s="5" t="s">
        <v>111</v>
      </c>
      <c r="E87" s="17" t="s">
        <v>247</v>
      </c>
      <c r="F87" s="49" t="s">
        <v>251</v>
      </c>
      <c r="G87" s="5"/>
    </row>
    <row r="88" spans="1:7" ht="45" x14ac:dyDescent="0.2">
      <c r="A88" s="12" t="e">
        <f t="shared" si="1"/>
        <v>#REF!</v>
      </c>
      <c r="B88" s="1" t="s">
        <v>112</v>
      </c>
      <c r="C88" s="1" t="s">
        <v>109</v>
      </c>
      <c r="D88" s="23">
        <v>2807.6</v>
      </c>
      <c r="E88" s="17" t="s">
        <v>247</v>
      </c>
      <c r="F88" s="49" t="s">
        <v>251</v>
      </c>
      <c r="G88" s="5"/>
    </row>
    <row r="89" spans="1:7" ht="45" x14ac:dyDescent="0.2">
      <c r="A89" s="12" t="e">
        <f t="shared" si="1"/>
        <v>#REF!</v>
      </c>
      <c r="B89" s="1" t="s">
        <v>98</v>
      </c>
      <c r="C89" s="1" t="s">
        <v>109</v>
      </c>
      <c r="D89" s="23">
        <v>110.6</v>
      </c>
      <c r="E89" s="17" t="s">
        <v>247</v>
      </c>
      <c r="F89" s="49" t="s">
        <v>251</v>
      </c>
      <c r="G89" s="5"/>
    </row>
    <row r="90" spans="1:7" ht="45" x14ac:dyDescent="0.2">
      <c r="A90" s="12" t="e">
        <f t="shared" si="1"/>
        <v>#REF!</v>
      </c>
      <c r="B90" s="1" t="s">
        <v>113</v>
      </c>
      <c r="C90" s="1" t="s">
        <v>109</v>
      </c>
      <c r="D90" s="23">
        <v>31.6</v>
      </c>
      <c r="E90" s="17" t="s">
        <v>247</v>
      </c>
      <c r="F90" s="49" t="s">
        <v>251</v>
      </c>
      <c r="G90" s="5"/>
    </row>
    <row r="91" spans="1:7" ht="45" x14ac:dyDescent="0.2">
      <c r="A91" s="12" t="e">
        <f t="shared" si="1"/>
        <v>#REF!</v>
      </c>
      <c r="B91" s="1" t="s">
        <v>106</v>
      </c>
      <c r="C91" s="1" t="s">
        <v>109</v>
      </c>
      <c r="D91" s="23">
        <v>54.4</v>
      </c>
      <c r="E91" s="17" t="s">
        <v>247</v>
      </c>
      <c r="F91" s="49" t="s">
        <v>251</v>
      </c>
      <c r="G91" s="5"/>
    </row>
    <row r="92" spans="1:7" ht="45" x14ac:dyDescent="0.2">
      <c r="A92" s="12" t="e">
        <f t="shared" si="1"/>
        <v>#REF!</v>
      </c>
      <c r="B92" s="1" t="s">
        <v>67</v>
      </c>
      <c r="C92" s="1" t="s">
        <v>188</v>
      </c>
      <c r="D92" s="23">
        <v>1781.3</v>
      </c>
      <c r="E92" s="17" t="s">
        <v>247</v>
      </c>
      <c r="F92" s="49" t="s">
        <v>251</v>
      </c>
      <c r="G92" s="29"/>
    </row>
    <row r="93" spans="1:7" ht="45" x14ac:dyDescent="0.2">
      <c r="A93" s="12" t="e">
        <f t="shared" si="1"/>
        <v>#REF!</v>
      </c>
      <c r="B93" s="1" t="s">
        <v>114</v>
      </c>
      <c r="C93" s="1" t="s">
        <v>188</v>
      </c>
      <c r="D93" s="23">
        <v>82.9</v>
      </c>
      <c r="E93" s="17" t="s">
        <v>247</v>
      </c>
      <c r="F93" s="49" t="s">
        <v>251</v>
      </c>
      <c r="G93" s="29"/>
    </row>
    <row r="94" spans="1:7" ht="45" x14ac:dyDescent="0.2">
      <c r="A94" s="12" t="e">
        <f t="shared" si="1"/>
        <v>#REF!</v>
      </c>
      <c r="B94" s="1" t="s">
        <v>115</v>
      </c>
      <c r="C94" s="1" t="s">
        <v>188</v>
      </c>
      <c r="D94" s="23">
        <v>100</v>
      </c>
      <c r="E94" s="17" t="s">
        <v>247</v>
      </c>
      <c r="F94" s="49" t="s">
        <v>251</v>
      </c>
      <c r="G94" s="29"/>
    </row>
    <row r="95" spans="1:7" ht="45" x14ac:dyDescent="0.2">
      <c r="A95" s="12" t="e">
        <f t="shared" si="1"/>
        <v>#REF!</v>
      </c>
      <c r="B95" s="1" t="s">
        <v>106</v>
      </c>
      <c r="C95" s="1" t="s">
        <v>188</v>
      </c>
      <c r="D95" s="23">
        <v>167</v>
      </c>
      <c r="E95" s="17" t="s">
        <v>247</v>
      </c>
      <c r="F95" s="49" t="s">
        <v>251</v>
      </c>
      <c r="G95" s="29"/>
    </row>
    <row r="96" spans="1:7" ht="45" x14ac:dyDescent="0.2">
      <c r="A96" s="12" t="e">
        <f t="shared" si="1"/>
        <v>#REF!</v>
      </c>
      <c r="B96" s="1" t="s">
        <v>67</v>
      </c>
      <c r="C96" s="1" t="s">
        <v>116</v>
      </c>
      <c r="D96" s="23">
        <v>1720.8</v>
      </c>
      <c r="E96" s="17" t="s">
        <v>247</v>
      </c>
      <c r="F96" s="49" t="s">
        <v>251</v>
      </c>
      <c r="G96" s="5"/>
    </row>
    <row r="97" spans="1:7" ht="45" x14ac:dyDescent="0.2">
      <c r="A97" s="12" t="e">
        <f t="shared" si="1"/>
        <v>#REF!</v>
      </c>
      <c r="B97" s="1" t="s">
        <v>117</v>
      </c>
      <c r="C97" s="1" t="s">
        <v>118</v>
      </c>
      <c r="D97" s="23">
        <v>1688.7</v>
      </c>
      <c r="E97" s="17" t="s">
        <v>247</v>
      </c>
      <c r="F97" s="49" t="s">
        <v>251</v>
      </c>
      <c r="G97" s="5"/>
    </row>
    <row r="98" spans="1:7" ht="45" x14ac:dyDescent="0.2">
      <c r="A98" s="12" t="e">
        <f t="shared" si="1"/>
        <v>#REF!</v>
      </c>
      <c r="B98" s="1" t="s">
        <v>119</v>
      </c>
      <c r="C98" s="1" t="s">
        <v>120</v>
      </c>
      <c r="D98" s="23">
        <v>37.200000000000003</v>
      </c>
      <c r="E98" s="17" t="s">
        <v>247</v>
      </c>
      <c r="F98" s="49" t="s">
        <v>251</v>
      </c>
      <c r="G98" s="5"/>
    </row>
    <row r="99" spans="1:7" ht="45" x14ac:dyDescent="0.2">
      <c r="A99" s="12" t="e">
        <f t="shared" si="1"/>
        <v>#REF!</v>
      </c>
      <c r="B99" s="1" t="s">
        <v>121</v>
      </c>
      <c r="C99" s="1" t="s">
        <v>122</v>
      </c>
      <c r="D99" s="23">
        <v>690</v>
      </c>
      <c r="E99" s="17" t="s">
        <v>247</v>
      </c>
      <c r="F99" s="49" t="s">
        <v>251</v>
      </c>
      <c r="G99" s="5"/>
    </row>
    <row r="100" spans="1:7" ht="45" x14ac:dyDescent="0.2">
      <c r="A100" s="12" t="e">
        <f t="shared" si="1"/>
        <v>#REF!</v>
      </c>
      <c r="B100" s="1" t="s">
        <v>123</v>
      </c>
      <c r="C100" s="1" t="s">
        <v>124</v>
      </c>
      <c r="D100" s="23">
        <v>1822.3</v>
      </c>
      <c r="E100" s="17" t="s">
        <v>247</v>
      </c>
      <c r="F100" s="49" t="s">
        <v>251</v>
      </c>
      <c r="G100" s="5"/>
    </row>
    <row r="101" spans="1:7" ht="45" x14ac:dyDescent="0.2">
      <c r="A101" s="12" t="e">
        <f t="shared" si="1"/>
        <v>#REF!</v>
      </c>
      <c r="B101" s="1" t="s">
        <v>125</v>
      </c>
      <c r="C101" s="1" t="s">
        <v>122</v>
      </c>
      <c r="D101" s="23">
        <v>61.1</v>
      </c>
      <c r="E101" s="17" t="s">
        <v>247</v>
      </c>
      <c r="F101" s="49" t="s">
        <v>251</v>
      </c>
      <c r="G101" s="5"/>
    </row>
    <row r="102" spans="1:7" ht="45" x14ac:dyDescent="0.2">
      <c r="A102" s="12" t="e">
        <f t="shared" si="1"/>
        <v>#REF!</v>
      </c>
      <c r="B102" s="1" t="s">
        <v>126</v>
      </c>
      <c r="C102" s="1" t="s">
        <v>122</v>
      </c>
      <c r="D102" s="23">
        <v>17.100000000000001</v>
      </c>
      <c r="E102" s="17" t="s">
        <v>247</v>
      </c>
      <c r="F102" s="49" t="s">
        <v>251</v>
      </c>
      <c r="G102" s="5"/>
    </row>
    <row r="103" spans="1:7" ht="45" x14ac:dyDescent="0.2">
      <c r="A103" s="12" t="e">
        <f t="shared" si="1"/>
        <v>#REF!</v>
      </c>
      <c r="B103" s="1" t="s">
        <v>67</v>
      </c>
      <c r="C103" s="1" t="s">
        <v>127</v>
      </c>
      <c r="D103" s="23">
        <v>1797.5</v>
      </c>
      <c r="E103" s="17" t="s">
        <v>247</v>
      </c>
      <c r="F103" s="49" t="s">
        <v>251</v>
      </c>
      <c r="G103" s="5"/>
    </row>
    <row r="104" spans="1:7" ht="45" x14ac:dyDescent="0.2">
      <c r="A104" s="12" t="e">
        <f t="shared" si="1"/>
        <v>#REF!</v>
      </c>
      <c r="B104" s="1" t="s">
        <v>128</v>
      </c>
      <c r="C104" s="1" t="s">
        <v>129</v>
      </c>
      <c r="D104" s="23">
        <v>282.8</v>
      </c>
      <c r="E104" s="17" t="s">
        <v>247</v>
      </c>
      <c r="F104" s="49" t="s">
        <v>251</v>
      </c>
      <c r="G104" s="5"/>
    </row>
    <row r="105" spans="1:7" ht="45" x14ac:dyDescent="0.2">
      <c r="A105" s="12" t="e">
        <f t="shared" si="1"/>
        <v>#REF!</v>
      </c>
      <c r="B105" s="1" t="s">
        <v>130</v>
      </c>
      <c r="C105" s="1" t="s">
        <v>131</v>
      </c>
      <c r="D105" s="23">
        <v>21.1</v>
      </c>
      <c r="E105" s="17" t="s">
        <v>247</v>
      </c>
      <c r="F105" s="49" t="s">
        <v>251</v>
      </c>
      <c r="G105" s="5"/>
    </row>
    <row r="106" spans="1:7" ht="45" x14ac:dyDescent="0.2">
      <c r="A106" s="12" t="e">
        <f t="shared" si="1"/>
        <v>#REF!</v>
      </c>
      <c r="B106" s="1" t="s">
        <v>132</v>
      </c>
      <c r="C106" s="1" t="s">
        <v>131</v>
      </c>
      <c r="D106" s="5" t="s">
        <v>133</v>
      </c>
      <c r="E106" s="17" t="s">
        <v>247</v>
      </c>
      <c r="F106" s="49" t="s">
        <v>251</v>
      </c>
      <c r="G106" s="5"/>
    </row>
    <row r="107" spans="1:7" ht="45" x14ac:dyDescent="0.2">
      <c r="A107" s="12" t="e">
        <f t="shared" si="1"/>
        <v>#REF!</v>
      </c>
      <c r="B107" s="1" t="s">
        <v>134</v>
      </c>
      <c r="C107" s="1" t="s">
        <v>135</v>
      </c>
      <c r="D107" s="23">
        <v>970.9</v>
      </c>
      <c r="E107" s="17" t="s">
        <v>247</v>
      </c>
      <c r="F107" s="49" t="s">
        <v>251</v>
      </c>
      <c r="G107" s="5"/>
    </row>
    <row r="108" spans="1:7" ht="45" x14ac:dyDescent="0.2">
      <c r="A108" s="12" t="e">
        <f t="shared" si="1"/>
        <v>#REF!</v>
      </c>
      <c r="B108" s="1" t="s">
        <v>136</v>
      </c>
      <c r="C108" s="1" t="s">
        <v>137</v>
      </c>
      <c r="D108" s="23">
        <v>100.3</v>
      </c>
      <c r="E108" s="17" t="s">
        <v>247</v>
      </c>
      <c r="F108" s="49" t="s">
        <v>251</v>
      </c>
      <c r="G108" s="5"/>
    </row>
    <row r="109" spans="1:7" ht="45" x14ac:dyDescent="0.2">
      <c r="A109" s="12" t="e">
        <f t="shared" si="1"/>
        <v>#REF!</v>
      </c>
      <c r="B109" s="1" t="s">
        <v>138</v>
      </c>
      <c r="C109" s="1" t="s">
        <v>137</v>
      </c>
      <c r="D109" s="23">
        <v>164.5</v>
      </c>
      <c r="E109" s="17" t="s">
        <v>247</v>
      </c>
      <c r="F109" s="49" t="s">
        <v>251</v>
      </c>
      <c r="G109" s="5"/>
    </row>
    <row r="110" spans="1:7" ht="45" x14ac:dyDescent="0.2">
      <c r="A110" s="12" t="e">
        <f t="shared" si="1"/>
        <v>#REF!</v>
      </c>
      <c r="B110" s="1" t="s">
        <v>139</v>
      </c>
      <c r="C110" s="1" t="s">
        <v>140</v>
      </c>
      <c r="D110" s="5">
        <v>1161.9000000000001</v>
      </c>
      <c r="E110" s="17" t="s">
        <v>247</v>
      </c>
      <c r="F110" s="49" t="s">
        <v>251</v>
      </c>
      <c r="G110" s="5"/>
    </row>
    <row r="111" spans="1:7" ht="45" x14ac:dyDescent="0.2">
      <c r="A111" s="12" t="e">
        <f t="shared" si="1"/>
        <v>#REF!</v>
      </c>
      <c r="B111" s="1" t="s">
        <v>141</v>
      </c>
      <c r="C111" s="1" t="s">
        <v>143</v>
      </c>
      <c r="D111" s="23">
        <v>143.4</v>
      </c>
      <c r="E111" s="17" t="s">
        <v>247</v>
      </c>
      <c r="F111" s="49" t="s">
        <v>251</v>
      </c>
      <c r="G111" s="5"/>
    </row>
    <row r="112" spans="1:7" ht="45" x14ac:dyDescent="0.2">
      <c r="A112" s="12" t="e">
        <f t="shared" si="1"/>
        <v>#REF!</v>
      </c>
      <c r="B112" s="1" t="s">
        <v>142</v>
      </c>
      <c r="C112" s="1" t="s">
        <v>143</v>
      </c>
      <c r="D112" s="23">
        <v>1139.3</v>
      </c>
      <c r="E112" s="17" t="s">
        <v>247</v>
      </c>
      <c r="F112" s="49" t="s">
        <v>251</v>
      </c>
      <c r="G112" s="5"/>
    </row>
    <row r="113" spans="1:7" ht="45" x14ac:dyDescent="0.2">
      <c r="A113" s="12" t="e">
        <f t="shared" si="1"/>
        <v>#REF!</v>
      </c>
      <c r="B113" s="1" t="s">
        <v>67</v>
      </c>
      <c r="C113" s="1" t="s">
        <v>144</v>
      </c>
      <c r="D113" s="23">
        <v>1753.2</v>
      </c>
      <c r="E113" s="17" t="s">
        <v>247</v>
      </c>
      <c r="F113" s="49" t="s">
        <v>251</v>
      </c>
      <c r="G113" s="5"/>
    </row>
    <row r="114" spans="1:7" ht="45" x14ac:dyDescent="0.2">
      <c r="A114" s="12" t="e">
        <f t="shared" si="1"/>
        <v>#REF!</v>
      </c>
      <c r="B114" s="1" t="s">
        <v>145</v>
      </c>
      <c r="C114" s="1" t="s">
        <v>146</v>
      </c>
      <c r="D114" s="23">
        <v>1766.2</v>
      </c>
      <c r="E114" s="17" t="s">
        <v>247</v>
      </c>
      <c r="F114" s="49" t="s">
        <v>251</v>
      </c>
      <c r="G114" s="5"/>
    </row>
    <row r="115" spans="1:7" ht="45" x14ac:dyDescent="0.2">
      <c r="A115" s="12" t="e">
        <f t="shared" si="1"/>
        <v>#REF!</v>
      </c>
      <c r="B115" s="1" t="s">
        <v>106</v>
      </c>
      <c r="C115" s="1" t="s">
        <v>146</v>
      </c>
      <c r="D115" s="23">
        <v>85.8</v>
      </c>
      <c r="E115" s="17" t="s">
        <v>247</v>
      </c>
      <c r="F115" s="49" t="s">
        <v>251</v>
      </c>
      <c r="G115" s="5"/>
    </row>
    <row r="116" spans="1:7" ht="45" x14ac:dyDescent="0.2">
      <c r="A116" s="12" t="e">
        <f t="shared" si="1"/>
        <v>#REF!</v>
      </c>
      <c r="B116" s="1" t="s">
        <v>147</v>
      </c>
      <c r="C116" s="1" t="s">
        <v>148</v>
      </c>
      <c r="D116" s="5">
        <v>800</v>
      </c>
      <c r="E116" s="17" t="s">
        <v>247</v>
      </c>
      <c r="F116" s="49" t="s">
        <v>251</v>
      </c>
      <c r="G116" s="5"/>
    </row>
    <row r="117" spans="1:7" ht="45" x14ac:dyDescent="0.2">
      <c r="A117" s="12" t="e">
        <f t="shared" si="1"/>
        <v>#REF!</v>
      </c>
      <c r="B117" s="1" t="s">
        <v>112</v>
      </c>
      <c r="C117" s="1" t="s">
        <v>148</v>
      </c>
      <c r="D117" s="23">
        <v>1636.6</v>
      </c>
      <c r="E117" s="17" t="s">
        <v>247</v>
      </c>
      <c r="F117" s="49" t="s">
        <v>251</v>
      </c>
      <c r="G117" s="5"/>
    </row>
    <row r="118" spans="1:7" ht="45" x14ac:dyDescent="0.2">
      <c r="A118" s="12" t="e">
        <f t="shared" si="1"/>
        <v>#REF!</v>
      </c>
      <c r="B118" s="1" t="s">
        <v>67</v>
      </c>
      <c r="C118" s="1" t="s">
        <v>149</v>
      </c>
      <c r="D118" s="23">
        <v>559.9</v>
      </c>
      <c r="E118" s="17" t="s">
        <v>247</v>
      </c>
      <c r="F118" s="49" t="s">
        <v>251</v>
      </c>
      <c r="G118" s="5"/>
    </row>
    <row r="119" spans="1:7" ht="45" x14ac:dyDescent="0.2">
      <c r="A119" s="12" t="e">
        <f t="shared" si="1"/>
        <v>#REF!</v>
      </c>
      <c r="B119" s="1" t="s">
        <v>106</v>
      </c>
      <c r="C119" s="1" t="s">
        <v>148</v>
      </c>
      <c r="D119" s="5">
        <v>233</v>
      </c>
      <c r="E119" s="17" t="s">
        <v>247</v>
      </c>
      <c r="F119" s="49" t="s">
        <v>251</v>
      </c>
      <c r="G119" s="5"/>
    </row>
    <row r="120" spans="1:7" ht="45" x14ac:dyDescent="0.2">
      <c r="A120" s="12" t="e">
        <f t="shared" si="1"/>
        <v>#REF!</v>
      </c>
      <c r="B120" s="1" t="s">
        <v>59</v>
      </c>
      <c r="C120" s="1" t="s">
        <v>150</v>
      </c>
      <c r="D120" s="23">
        <v>178.6</v>
      </c>
      <c r="E120" s="17" t="s">
        <v>247</v>
      </c>
      <c r="F120" s="49" t="s">
        <v>251</v>
      </c>
      <c r="G120" s="5"/>
    </row>
    <row r="121" spans="1:7" ht="45" x14ac:dyDescent="0.2">
      <c r="A121" s="12" t="e">
        <f t="shared" si="1"/>
        <v>#REF!</v>
      </c>
      <c r="B121" s="1" t="s">
        <v>67</v>
      </c>
      <c r="C121" s="1" t="s">
        <v>150</v>
      </c>
      <c r="D121" s="23">
        <v>2545.6999999999998</v>
      </c>
      <c r="E121" s="17" t="s">
        <v>247</v>
      </c>
      <c r="F121" s="49" t="s">
        <v>251</v>
      </c>
      <c r="G121" s="5"/>
    </row>
    <row r="122" spans="1:7" ht="45" x14ac:dyDescent="0.2">
      <c r="A122" s="12" t="e">
        <f t="shared" si="1"/>
        <v>#REF!</v>
      </c>
      <c r="B122" s="1" t="s">
        <v>67</v>
      </c>
      <c r="C122" s="1" t="s">
        <v>151</v>
      </c>
      <c r="D122" s="23">
        <v>1850.7</v>
      </c>
      <c r="E122" s="17" t="s">
        <v>247</v>
      </c>
      <c r="F122" s="49" t="s">
        <v>251</v>
      </c>
      <c r="G122" s="5"/>
    </row>
    <row r="123" spans="1:7" ht="45" x14ac:dyDescent="0.2">
      <c r="A123" s="12" t="e">
        <f t="shared" si="1"/>
        <v>#REF!</v>
      </c>
      <c r="B123" s="1" t="s">
        <v>67</v>
      </c>
      <c r="C123" s="1" t="s">
        <v>152</v>
      </c>
      <c r="D123" s="5">
        <v>894.7</v>
      </c>
      <c r="E123" s="17" t="s">
        <v>247</v>
      </c>
      <c r="F123" s="49" t="s">
        <v>251</v>
      </c>
      <c r="G123" s="5"/>
    </row>
    <row r="124" spans="1:7" ht="45" x14ac:dyDescent="0.2">
      <c r="A124" s="12" t="e">
        <f t="shared" si="1"/>
        <v>#REF!</v>
      </c>
      <c r="B124" s="1" t="s">
        <v>67</v>
      </c>
      <c r="C124" s="1" t="s">
        <v>153</v>
      </c>
      <c r="D124" s="23">
        <v>1511</v>
      </c>
      <c r="E124" s="17" t="s">
        <v>247</v>
      </c>
      <c r="F124" s="49" t="s">
        <v>251</v>
      </c>
      <c r="G124" s="5"/>
    </row>
    <row r="125" spans="1:7" ht="45" x14ac:dyDescent="0.2">
      <c r="A125" s="12" t="e">
        <f t="shared" si="1"/>
        <v>#REF!</v>
      </c>
      <c r="B125" s="1" t="s">
        <v>154</v>
      </c>
      <c r="C125" s="1" t="s">
        <v>153</v>
      </c>
      <c r="D125" s="5">
        <v>18</v>
      </c>
      <c r="E125" s="17" t="s">
        <v>247</v>
      </c>
      <c r="F125" s="49" t="s">
        <v>251</v>
      </c>
      <c r="G125" s="5"/>
    </row>
    <row r="126" spans="1:7" ht="45" x14ac:dyDescent="0.2">
      <c r="A126" s="12" t="e">
        <f t="shared" si="1"/>
        <v>#REF!</v>
      </c>
      <c r="B126" s="1" t="s">
        <v>112</v>
      </c>
      <c r="C126" s="1" t="s">
        <v>155</v>
      </c>
      <c r="D126" s="23">
        <v>1883.3</v>
      </c>
      <c r="E126" s="17" t="s">
        <v>247</v>
      </c>
      <c r="F126" s="49" t="s">
        <v>251</v>
      </c>
      <c r="G126" s="5"/>
    </row>
    <row r="127" spans="1:7" ht="45" x14ac:dyDescent="0.2">
      <c r="A127" s="12" t="e">
        <f t="shared" si="1"/>
        <v>#REF!</v>
      </c>
      <c r="B127" s="1" t="s">
        <v>156</v>
      </c>
      <c r="C127" s="1" t="s">
        <v>157</v>
      </c>
      <c r="D127" s="23">
        <v>1267</v>
      </c>
      <c r="E127" s="17" t="s">
        <v>247</v>
      </c>
      <c r="F127" s="49" t="s">
        <v>251</v>
      </c>
      <c r="G127" s="5"/>
    </row>
    <row r="128" spans="1:7" ht="45" x14ac:dyDescent="0.2">
      <c r="A128" s="12" t="e">
        <f t="shared" si="1"/>
        <v>#REF!</v>
      </c>
      <c r="B128" s="1" t="s">
        <v>67</v>
      </c>
      <c r="C128" s="1" t="s">
        <v>158</v>
      </c>
      <c r="D128" s="23">
        <v>1676.3</v>
      </c>
      <c r="E128" s="17" t="s">
        <v>247</v>
      </c>
      <c r="F128" s="49" t="s">
        <v>251</v>
      </c>
      <c r="G128" s="5"/>
    </row>
    <row r="129" spans="1:10" ht="45" x14ac:dyDescent="0.2">
      <c r="A129" s="12" t="e">
        <f t="shared" si="1"/>
        <v>#REF!</v>
      </c>
      <c r="B129" s="1" t="s">
        <v>159</v>
      </c>
      <c r="C129" s="1" t="s">
        <v>160</v>
      </c>
      <c r="D129" s="23">
        <v>98.5</v>
      </c>
      <c r="E129" s="17" t="s">
        <v>247</v>
      </c>
      <c r="F129" s="49" t="s">
        <v>251</v>
      </c>
      <c r="G129" s="5"/>
    </row>
    <row r="130" spans="1:10" ht="45" x14ac:dyDescent="0.2">
      <c r="A130" s="12" t="e">
        <f t="shared" si="1"/>
        <v>#REF!</v>
      </c>
      <c r="B130" s="1" t="s">
        <v>161</v>
      </c>
      <c r="C130" s="1" t="s">
        <v>162</v>
      </c>
      <c r="D130" s="23">
        <v>1310.8</v>
      </c>
      <c r="E130" s="17" t="s">
        <v>247</v>
      </c>
      <c r="F130" s="49" t="s">
        <v>251</v>
      </c>
      <c r="G130" s="5"/>
    </row>
    <row r="131" spans="1:10" ht="45" x14ac:dyDescent="0.2">
      <c r="A131" s="12" t="e">
        <f t="shared" si="1"/>
        <v>#REF!</v>
      </c>
      <c r="B131" s="1" t="s">
        <v>154</v>
      </c>
      <c r="C131" s="1" t="s">
        <v>162</v>
      </c>
      <c r="D131" s="5">
        <v>18</v>
      </c>
      <c r="E131" s="17" t="s">
        <v>247</v>
      </c>
      <c r="F131" s="49" t="s">
        <v>251</v>
      </c>
      <c r="G131" s="5"/>
    </row>
    <row r="132" spans="1:10" ht="45" x14ac:dyDescent="0.2">
      <c r="A132" s="12" t="e">
        <f t="shared" si="1"/>
        <v>#REF!</v>
      </c>
      <c r="B132" s="1" t="s">
        <v>163</v>
      </c>
      <c r="C132" s="1" t="s">
        <v>164</v>
      </c>
      <c r="D132" s="23">
        <v>2462.5</v>
      </c>
      <c r="E132" s="17" t="s">
        <v>247</v>
      </c>
      <c r="F132" s="49" t="s">
        <v>251</v>
      </c>
      <c r="G132" s="5"/>
    </row>
    <row r="133" spans="1:10" ht="45" x14ac:dyDescent="0.2">
      <c r="A133" s="12" t="e">
        <f t="shared" si="1"/>
        <v>#REF!</v>
      </c>
      <c r="B133" s="1" t="s">
        <v>165</v>
      </c>
      <c r="C133" s="1" t="s">
        <v>164</v>
      </c>
      <c r="D133" s="23">
        <v>40.4</v>
      </c>
      <c r="E133" s="17" t="s">
        <v>247</v>
      </c>
      <c r="F133" s="49" t="s">
        <v>251</v>
      </c>
      <c r="G133" s="5"/>
    </row>
    <row r="134" spans="1:10" ht="45" x14ac:dyDescent="0.2">
      <c r="A134" s="12" t="e">
        <f t="shared" si="1"/>
        <v>#REF!</v>
      </c>
      <c r="B134" s="1" t="s">
        <v>166</v>
      </c>
      <c r="C134" s="1" t="s">
        <v>167</v>
      </c>
      <c r="D134" s="23">
        <v>2321.3000000000002</v>
      </c>
      <c r="E134" s="17" t="s">
        <v>247</v>
      </c>
      <c r="F134" s="49" t="s">
        <v>251</v>
      </c>
      <c r="G134" s="5"/>
    </row>
    <row r="135" spans="1:10" ht="45" x14ac:dyDescent="0.2">
      <c r="A135" s="12" t="e">
        <f t="shared" ref="A135:A198" si="2">A134+1</f>
        <v>#REF!</v>
      </c>
      <c r="B135" s="1" t="s">
        <v>168</v>
      </c>
      <c r="C135" s="1" t="s">
        <v>169</v>
      </c>
      <c r="D135" s="23">
        <v>1062.4000000000001</v>
      </c>
      <c r="E135" s="17" t="s">
        <v>247</v>
      </c>
      <c r="F135" s="49" t="s">
        <v>251</v>
      </c>
      <c r="G135" s="5"/>
    </row>
    <row r="136" spans="1:10" ht="45" x14ac:dyDescent="0.2">
      <c r="A136" s="12" t="e">
        <f t="shared" si="2"/>
        <v>#REF!</v>
      </c>
      <c r="B136" s="1" t="s">
        <v>170</v>
      </c>
      <c r="C136" s="1" t="s">
        <v>169</v>
      </c>
      <c r="D136" s="23">
        <v>52.5</v>
      </c>
      <c r="E136" s="17" t="s">
        <v>247</v>
      </c>
      <c r="F136" s="49" t="s">
        <v>251</v>
      </c>
      <c r="G136" s="5"/>
    </row>
    <row r="137" spans="1:10" ht="45" x14ac:dyDescent="0.2">
      <c r="A137" s="12" t="e">
        <f t="shared" si="2"/>
        <v>#REF!</v>
      </c>
      <c r="B137" s="1" t="s">
        <v>171</v>
      </c>
      <c r="C137" s="1" t="s">
        <v>172</v>
      </c>
      <c r="D137" s="23">
        <v>1327.6</v>
      </c>
      <c r="E137" s="17" t="s">
        <v>247</v>
      </c>
      <c r="F137" s="49" t="s">
        <v>251</v>
      </c>
      <c r="G137" s="5"/>
    </row>
    <row r="138" spans="1:10" ht="45" x14ac:dyDescent="0.2">
      <c r="A138" s="12" t="e">
        <f t="shared" si="2"/>
        <v>#REF!</v>
      </c>
      <c r="B138" s="1" t="s">
        <v>173</v>
      </c>
      <c r="C138" s="1" t="s">
        <v>174</v>
      </c>
      <c r="D138" s="23">
        <v>72.099999999999994</v>
      </c>
      <c r="E138" s="17" t="s">
        <v>247</v>
      </c>
      <c r="F138" s="49" t="s">
        <v>251</v>
      </c>
      <c r="G138" s="5"/>
    </row>
    <row r="139" spans="1:10" ht="45" x14ac:dyDescent="0.2">
      <c r="A139" s="12" t="e">
        <f t="shared" si="2"/>
        <v>#REF!</v>
      </c>
      <c r="B139" s="1" t="s">
        <v>112</v>
      </c>
      <c r="C139" s="1" t="s">
        <v>175</v>
      </c>
      <c r="D139" s="23">
        <v>1644.6</v>
      </c>
      <c r="E139" s="17" t="s">
        <v>247</v>
      </c>
      <c r="F139" s="49" t="s">
        <v>251</v>
      </c>
      <c r="G139" s="5"/>
      <c r="H139" s="30"/>
    </row>
    <row r="140" spans="1:10" ht="45" x14ac:dyDescent="0.2">
      <c r="A140" s="12" t="e">
        <f t="shared" si="2"/>
        <v>#REF!</v>
      </c>
      <c r="B140" s="1" t="s">
        <v>106</v>
      </c>
      <c r="C140" s="1" t="s">
        <v>175</v>
      </c>
      <c r="D140" s="5">
        <v>22.8</v>
      </c>
      <c r="E140" s="17" t="s">
        <v>247</v>
      </c>
      <c r="F140" s="49" t="s">
        <v>251</v>
      </c>
      <c r="G140" s="5"/>
      <c r="H140" s="30"/>
    </row>
    <row r="141" spans="1:10" ht="45" x14ac:dyDescent="0.2">
      <c r="A141" s="12" t="e">
        <f t="shared" si="2"/>
        <v>#REF!</v>
      </c>
      <c r="B141" s="1" t="s">
        <v>106</v>
      </c>
      <c r="C141" s="1" t="s">
        <v>175</v>
      </c>
      <c r="D141" s="5">
        <v>28.9</v>
      </c>
      <c r="E141" s="17" t="s">
        <v>247</v>
      </c>
      <c r="F141" s="49" t="s">
        <v>251</v>
      </c>
      <c r="G141" s="5"/>
      <c r="H141" s="30"/>
      <c r="I141" s="30"/>
      <c r="J141" s="30"/>
    </row>
    <row r="142" spans="1:10" ht="45" x14ac:dyDescent="0.2">
      <c r="A142" s="12" t="e">
        <f t="shared" si="2"/>
        <v>#REF!</v>
      </c>
      <c r="B142" s="1" t="s">
        <v>112</v>
      </c>
      <c r="C142" s="1" t="s">
        <v>176</v>
      </c>
      <c r="D142" s="23">
        <v>1015</v>
      </c>
      <c r="E142" s="17" t="s">
        <v>247</v>
      </c>
      <c r="F142" s="49" t="s">
        <v>251</v>
      </c>
      <c r="G142" s="5"/>
    </row>
    <row r="143" spans="1:10" ht="45" x14ac:dyDescent="0.2">
      <c r="A143" s="12" t="e">
        <f t="shared" si="2"/>
        <v>#REF!</v>
      </c>
      <c r="B143" s="1" t="s">
        <v>177</v>
      </c>
      <c r="C143" s="1" t="s">
        <v>176</v>
      </c>
      <c r="D143" s="5">
        <v>18.399999999999999</v>
      </c>
      <c r="E143" s="17" t="s">
        <v>247</v>
      </c>
      <c r="F143" s="49" t="s">
        <v>251</v>
      </c>
      <c r="G143" s="5"/>
      <c r="I143" s="30"/>
    </row>
    <row r="144" spans="1:10" ht="45" x14ac:dyDescent="0.2">
      <c r="A144" s="12" t="e">
        <f t="shared" si="2"/>
        <v>#REF!</v>
      </c>
      <c r="B144" s="1" t="s">
        <v>112</v>
      </c>
      <c r="C144" s="1" t="s">
        <v>178</v>
      </c>
      <c r="D144" s="23">
        <v>1606.3</v>
      </c>
      <c r="E144" s="17" t="s">
        <v>247</v>
      </c>
      <c r="F144" s="49" t="s">
        <v>251</v>
      </c>
      <c r="G144" s="5"/>
    </row>
    <row r="145" spans="1:7" ht="45" x14ac:dyDescent="0.2">
      <c r="A145" s="12" t="e">
        <f t="shared" si="2"/>
        <v>#REF!</v>
      </c>
      <c r="B145" s="1" t="s">
        <v>106</v>
      </c>
      <c r="C145" s="1" t="s">
        <v>179</v>
      </c>
      <c r="D145" s="5">
        <v>62.7</v>
      </c>
      <c r="E145" s="17" t="s">
        <v>247</v>
      </c>
      <c r="F145" s="49" t="s">
        <v>251</v>
      </c>
      <c r="G145" s="5"/>
    </row>
    <row r="146" spans="1:7" ht="45" x14ac:dyDescent="0.2">
      <c r="A146" s="12" t="e">
        <f t="shared" si="2"/>
        <v>#REF!</v>
      </c>
      <c r="B146" s="1" t="s">
        <v>112</v>
      </c>
      <c r="C146" s="1" t="s">
        <v>180</v>
      </c>
      <c r="D146" s="23">
        <v>2635.7</v>
      </c>
      <c r="E146" s="17" t="s">
        <v>247</v>
      </c>
      <c r="F146" s="49" t="s">
        <v>251</v>
      </c>
      <c r="G146" s="5"/>
    </row>
    <row r="147" spans="1:7" ht="45" x14ac:dyDescent="0.2">
      <c r="A147" s="12" t="e">
        <f t="shared" si="2"/>
        <v>#REF!</v>
      </c>
      <c r="B147" s="1" t="s">
        <v>181</v>
      </c>
      <c r="C147" s="1" t="s">
        <v>182</v>
      </c>
      <c r="D147" s="23">
        <v>12.1</v>
      </c>
      <c r="E147" s="17" t="s">
        <v>247</v>
      </c>
      <c r="F147" s="49" t="s">
        <v>251</v>
      </c>
      <c r="G147" s="5"/>
    </row>
    <row r="148" spans="1:7" ht="45" x14ac:dyDescent="0.2">
      <c r="A148" s="12" t="e">
        <f t="shared" si="2"/>
        <v>#REF!</v>
      </c>
      <c r="B148" s="1" t="s">
        <v>168</v>
      </c>
      <c r="C148" s="1" t="s">
        <v>183</v>
      </c>
      <c r="D148" s="23">
        <v>1778.3</v>
      </c>
      <c r="E148" s="17" t="s">
        <v>247</v>
      </c>
      <c r="F148" s="49" t="s">
        <v>251</v>
      </c>
      <c r="G148" s="5"/>
    </row>
    <row r="149" spans="1:7" ht="45" x14ac:dyDescent="0.2">
      <c r="A149" s="12" t="e">
        <f t="shared" si="2"/>
        <v>#REF!</v>
      </c>
      <c r="B149" s="1" t="s">
        <v>184</v>
      </c>
      <c r="C149" s="1" t="s">
        <v>185</v>
      </c>
      <c r="D149" s="23">
        <v>2415.9</v>
      </c>
      <c r="E149" s="17" t="s">
        <v>247</v>
      </c>
      <c r="F149" s="49" t="s">
        <v>251</v>
      </c>
      <c r="G149" s="5"/>
    </row>
    <row r="150" spans="1:7" ht="45" x14ac:dyDescent="0.2">
      <c r="A150" s="12" t="e">
        <f t="shared" si="2"/>
        <v>#REF!</v>
      </c>
      <c r="B150" s="1" t="s">
        <v>170</v>
      </c>
      <c r="C150" s="1" t="s">
        <v>185</v>
      </c>
      <c r="D150" s="23">
        <v>32.799999999999997</v>
      </c>
      <c r="E150" s="17" t="s">
        <v>247</v>
      </c>
      <c r="F150" s="49" t="s">
        <v>251</v>
      </c>
      <c r="G150" s="5"/>
    </row>
    <row r="151" spans="1:7" ht="45" x14ac:dyDescent="0.2">
      <c r="A151" s="12" t="e">
        <f t="shared" si="2"/>
        <v>#REF!</v>
      </c>
      <c r="B151" s="1" t="s">
        <v>106</v>
      </c>
      <c r="C151" s="1" t="s">
        <v>185</v>
      </c>
      <c r="D151" s="23">
        <v>50.7</v>
      </c>
      <c r="E151" s="17" t="s">
        <v>247</v>
      </c>
      <c r="F151" s="49" t="s">
        <v>251</v>
      </c>
      <c r="G151" s="5"/>
    </row>
    <row r="152" spans="1:7" ht="45" x14ac:dyDescent="0.2">
      <c r="A152" s="12" t="e">
        <f t="shared" si="2"/>
        <v>#REF!</v>
      </c>
      <c r="B152" s="1" t="s">
        <v>53</v>
      </c>
      <c r="C152" s="1" t="s">
        <v>185</v>
      </c>
      <c r="D152" s="23">
        <v>58.5</v>
      </c>
      <c r="E152" s="17" t="s">
        <v>247</v>
      </c>
      <c r="F152" s="49" t="s">
        <v>251</v>
      </c>
      <c r="G152" s="5"/>
    </row>
    <row r="153" spans="1:7" ht="45" x14ac:dyDescent="0.2">
      <c r="A153" s="12" t="e">
        <f t="shared" si="2"/>
        <v>#REF!</v>
      </c>
      <c r="B153" s="1" t="s">
        <v>112</v>
      </c>
      <c r="C153" s="1" t="s">
        <v>186</v>
      </c>
      <c r="D153" s="23">
        <v>1129.0999999999999</v>
      </c>
      <c r="E153" s="17" t="s">
        <v>247</v>
      </c>
      <c r="F153" s="49" t="s">
        <v>251</v>
      </c>
      <c r="G153" s="5"/>
    </row>
    <row r="154" spans="1:7" ht="45" x14ac:dyDescent="0.2">
      <c r="A154" s="12" t="e">
        <f t="shared" si="2"/>
        <v>#REF!</v>
      </c>
      <c r="B154" s="1" t="s">
        <v>170</v>
      </c>
      <c r="C154" s="1" t="s">
        <v>186</v>
      </c>
      <c r="D154" s="5">
        <v>34.6</v>
      </c>
      <c r="E154" s="17" t="s">
        <v>247</v>
      </c>
      <c r="F154" s="49" t="s">
        <v>251</v>
      </c>
      <c r="G154" s="5"/>
    </row>
    <row r="155" spans="1:7" ht="45" x14ac:dyDescent="0.2">
      <c r="A155" s="12" t="e">
        <f t="shared" si="2"/>
        <v>#REF!</v>
      </c>
      <c r="B155" s="1" t="s">
        <v>106</v>
      </c>
      <c r="C155" s="1" t="s">
        <v>186</v>
      </c>
      <c r="D155" s="5">
        <v>16.899999999999999</v>
      </c>
      <c r="E155" s="17" t="s">
        <v>247</v>
      </c>
      <c r="F155" s="49" t="s">
        <v>251</v>
      </c>
      <c r="G155" s="5"/>
    </row>
    <row r="156" spans="1:7" ht="45" x14ac:dyDescent="0.2">
      <c r="A156" s="12" t="e">
        <f t="shared" si="2"/>
        <v>#REF!</v>
      </c>
      <c r="B156" s="1" t="s">
        <v>53</v>
      </c>
      <c r="C156" s="1" t="s">
        <v>186</v>
      </c>
      <c r="D156" s="5">
        <v>53.2</v>
      </c>
      <c r="E156" s="17" t="s">
        <v>247</v>
      </c>
      <c r="F156" s="49" t="s">
        <v>251</v>
      </c>
      <c r="G156" s="5"/>
    </row>
    <row r="157" spans="1:7" ht="45" x14ac:dyDescent="0.2">
      <c r="A157" s="12" t="e">
        <f t="shared" si="2"/>
        <v>#REF!</v>
      </c>
      <c r="B157" s="1" t="s">
        <v>189</v>
      </c>
      <c r="C157" s="1" t="s">
        <v>190</v>
      </c>
      <c r="D157" s="23">
        <v>2565.6999999999998</v>
      </c>
      <c r="E157" s="17" t="s">
        <v>247</v>
      </c>
      <c r="F157" s="49" t="s">
        <v>251</v>
      </c>
      <c r="G157" s="5"/>
    </row>
    <row r="158" spans="1:7" ht="45" x14ac:dyDescent="0.2">
      <c r="A158" s="12" t="e">
        <f t="shared" si="2"/>
        <v>#REF!</v>
      </c>
      <c r="B158" s="1" t="s">
        <v>106</v>
      </c>
      <c r="C158" s="1" t="s">
        <v>190</v>
      </c>
      <c r="D158" s="23">
        <v>24.9</v>
      </c>
      <c r="E158" s="17" t="s">
        <v>247</v>
      </c>
      <c r="F158" s="49" t="s">
        <v>251</v>
      </c>
      <c r="G158" s="5"/>
    </row>
    <row r="159" spans="1:7" ht="45" x14ac:dyDescent="0.2">
      <c r="A159" s="12" t="e">
        <f t="shared" si="2"/>
        <v>#REF!</v>
      </c>
      <c r="B159" s="1" t="s">
        <v>191</v>
      </c>
      <c r="C159" s="1" t="s">
        <v>192</v>
      </c>
      <c r="D159" s="23">
        <v>1217.4000000000001</v>
      </c>
      <c r="E159" s="17" t="s">
        <v>247</v>
      </c>
      <c r="F159" s="49" t="s">
        <v>251</v>
      </c>
      <c r="G159" s="5"/>
    </row>
    <row r="160" spans="1:7" ht="45" x14ac:dyDescent="0.2">
      <c r="A160" s="12" t="e">
        <f t="shared" si="2"/>
        <v>#REF!</v>
      </c>
      <c r="B160" s="1" t="s">
        <v>193</v>
      </c>
      <c r="C160" s="1" t="s">
        <v>192</v>
      </c>
      <c r="D160" s="23">
        <v>58</v>
      </c>
      <c r="E160" s="17" t="s">
        <v>247</v>
      </c>
      <c r="F160" s="49" t="s">
        <v>251</v>
      </c>
      <c r="G160" s="5"/>
    </row>
    <row r="161" spans="1:9" ht="45" x14ac:dyDescent="0.2">
      <c r="A161" s="12" t="e">
        <f t="shared" si="2"/>
        <v>#REF!</v>
      </c>
      <c r="B161" s="1" t="s">
        <v>194</v>
      </c>
      <c r="C161" s="1" t="s">
        <v>192</v>
      </c>
      <c r="D161" s="5">
        <v>18</v>
      </c>
      <c r="E161" s="17" t="s">
        <v>247</v>
      </c>
      <c r="F161" s="49" t="s">
        <v>251</v>
      </c>
      <c r="G161" s="5"/>
    </row>
    <row r="162" spans="1:9" ht="45" x14ac:dyDescent="0.2">
      <c r="A162" s="12" t="e">
        <f t="shared" si="2"/>
        <v>#REF!</v>
      </c>
      <c r="B162" s="1" t="s">
        <v>195</v>
      </c>
      <c r="C162" s="1" t="s">
        <v>196</v>
      </c>
      <c r="D162" s="23">
        <v>800.6</v>
      </c>
      <c r="E162" s="17" t="s">
        <v>247</v>
      </c>
      <c r="F162" s="49" t="s">
        <v>251</v>
      </c>
      <c r="G162" s="5"/>
    </row>
    <row r="163" spans="1:9" ht="45" x14ac:dyDescent="0.2">
      <c r="A163" s="12" t="e">
        <f t="shared" si="2"/>
        <v>#REF!</v>
      </c>
      <c r="B163" s="1" t="s">
        <v>106</v>
      </c>
      <c r="C163" s="1" t="s">
        <v>196</v>
      </c>
      <c r="D163" s="23">
        <v>21.7</v>
      </c>
      <c r="E163" s="17" t="s">
        <v>247</v>
      </c>
      <c r="F163" s="49" t="s">
        <v>251</v>
      </c>
      <c r="G163" s="5"/>
    </row>
    <row r="164" spans="1:9" ht="45" x14ac:dyDescent="0.2">
      <c r="A164" s="12" t="e">
        <f t="shared" si="2"/>
        <v>#REF!</v>
      </c>
      <c r="B164" s="1" t="s">
        <v>197</v>
      </c>
      <c r="C164" s="1" t="s">
        <v>198</v>
      </c>
      <c r="D164" s="23">
        <v>1098.9000000000001</v>
      </c>
      <c r="E164" s="17" t="s">
        <v>247</v>
      </c>
      <c r="F164" s="49" t="s">
        <v>251</v>
      </c>
      <c r="G164" s="5"/>
    </row>
    <row r="165" spans="1:9" ht="45" x14ac:dyDescent="0.2">
      <c r="A165" s="12" t="e">
        <f t="shared" si="2"/>
        <v>#REF!</v>
      </c>
      <c r="B165" s="1" t="s">
        <v>106</v>
      </c>
      <c r="C165" s="1" t="s">
        <v>198</v>
      </c>
      <c r="D165" s="23">
        <v>91.1</v>
      </c>
      <c r="E165" s="17" t="s">
        <v>247</v>
      </c>
      <c r="F165" s="49" t="s">
        <v>251</v>
      </c>
      <c r="G165" s="5"/>
    </row>
    <row r="166" spans="1:9" ht="45" x14ac:dyDescent="0.2">
      <c r="A166" s="12" t="e">
        <f t="shared" si="2"/>
        <v>#REF!</v>
      </c>
      <c r="B166" s="1" t="s">
        <v>112</v>
      </c>
      <c r="C166" s="1" t="s">
        <v>199</v>
      </c>
      <c r="D166" s="23">
        <v>2543.1999999999998</v>
      </c>
      <c r="E166" s="17" t="s">
        <v>247</v>
      </c>
      <c r="F166" s="49" t="s">
        <v>251</v>
      </c>
      <c r="G166" s="5"/>
    </row>
    <row r="167" spans="1:9" ht="45" x14ac:dyDescent="0.2">
      <c r="A167" s="12" t="e">
        <f t="shared" si="2"/>
        <v>#REF!</v>
      </c>
      <c r="B167" s="1" t="s">
        <v>106</v>
      </c>
      <c r="C167" s="1" t="s">
        <v>199</v>
      </c>
      <c r="D167" s="23">
        <v>67</v>
      </c>
      <c r="E167" s="17" t="s">
        <v>247</v>
      </c>
      <c r="F167" s="49" t="s">
        <v>251</v>
      </c>
      <c r="G167" s="5"/>
    </row>
    <row r="168" spans="1:9" ht="45" x14ac:dyDescent="0.2">
      <c r="A168" s="12" t="e">
        <f t="shared" si="2"/>
        <v>#REF!</v>
      </c>
      <c r="B168" s="1" t="s">
        <v>200</v>
      </c>
      <c r="C168" s="1" t="s">
        <v>201</v>
      </c>
      <c r="D168" s="23">
        <v>2495</v>
      </c>
      <c r="E168" s="17" t="s">
        <v>247</v>
      </c>
      <c r="F168" s="49" t="s">
        <v>251</v>
      </c>
      <c r="G168" s="5"/>
    </row>
    <row r="169" spans="1:9" ht="45" x14ac:dyDescent="0.2">
      <c r="A169" s="12" t="e">
        <f t="shared" si="2"/>
        <v>#REF!</v>
      </c>
      <c r="B169" s="1" t="s">
        <v>202</v>
      </c>
      <c r="C169" s="1" t="s">
        <v>203</v>
      </c>
      <c r="D169" s="23">
        <v>2481.6999999999998</v>
      </c>
      <c r="E169" s="17" t="s">
        <v>247</v>
      </c>
      <c r="F169" s="49" t="s">
        <v>251</v>
      </c>
      <c r="G169" s="5"/>
    </row>
    <row r="170" spans="1:9" ht="45" x14ac:dyDescent="0.2">
      <c r="A170" s="12" t="e">
        <f t="shared" si="2"/>
        <v>#REF!</v>
      </c>
      <c r="B170" s="1" t="s">
        <v>189</v>
      </c>
      <c r="C170" s="1" t="s">
        <v>204</v>
      </c>
      <c r="D170" s="23">
        <v>202.5</v>
      </c>
      <c r="E170" s="17" t="s">
        <v>247</v>
      </c>
      <c r="F170" s="49" t="s">
        <v>251</v>
      </c>
      <c r="G170" s="5"/>
    </row>
    <row r="171" spans="1:9" ht="45" x14ac:dyDescent="0.2">
      <c r="A171" s="12" t="e">
        <f t="shared" si="2"/>
        <v>#REF!</v>
      </c>
      <c r="B171" s="1" t="s">
        <v>205</v>
      </c>
      <c r="C171" s="1" t="s">
        <v>206</v>
      </c>
      <c r="D171" s="23">
        <v>1431.7</v>
      </c>
      <c r="E171" s="17" t="s">
        <v>247</v>
      </c>
      <c r="F171" s="49" t="s">
        <v>251</v>
      </c>
      <c r="G171" s="5"/>
    </row>
    <row r="172" spans="1:9" ht="45" x14ac:dyDescent="0.2">
      <c r="A172" s="12" t="e">
        <f t="shared" si="2"/>
        <v>#REF!</v>
      </c>
      <c r="B172" s="1" t="s">
        <v>189</v>
      </c>
      <c r="C172" s="1" t="s">
        <v>207</v>
      </c>
      <c r="D172" s="23">
        <v>411.7</v>
      </c>
      <c r="E172" s="17" t="s">
        <v>247</v>
      </c>
      <c r="F172" s="49" t="s">
        <v>251</v>
      </c>
      <c r="G172" s="5"/>
    </row>
    <row r="173" spans="1:9" ht="45" x14ac:dyDescent="0.2">
      <c r="A173" s="12" t="e">
        <f t="shared" si="2"/>
        <v>#REF!</v>
      </c>
      <c r="B173" s="1" t="s">
        <v>112</v>
      </c>
      <c r="C173" s="1" t="s">
        <v>208</v>
      </c>
      <c r="D173" s="23">
        <v>309.60000000000002</v>
      </c>
      <c r="E173" s="17" t="s">
        <v>247</v>
      </c>
      <c r="F173" s="49" t="s">
        <v>251</v>
      </c>
      <c r="G173" s="5"/>
    </row>
    <row r="174" spans="1:9" ht="45" x14ac:dyDescent="0.2">
      <c r="A174" s="12" t="e">
        <f t="shared" si="2"/>
        <v>#REF!</v>
      </c>
      <c r="B174" s="31" t="s">
        <v>209</v>
      </c>
      <c r="C174" s="1" t="s">
        <v>210</v>
      </c>
      <c r="D174" s="23">
        <v>1888.8</v>
      </c>
      <c r="E174" s="17" t="s">
        <v>247</v>
      </c>
      <c r="F174" s="49" t="s">
        <v>251</v>
      </c>
      <c r="G174" s="5"/>
    </row>
    <row r="175" spans="1:9" ht="45" x14ac:dyDescent="0.2">
      <c r="A175" s="12" t="e">
        <f t="shared" si="2"/>
        <v>#REF!</v>
      </c>
      <c r="B175" s="1" t="s">
        <v>211</v>
      </c>
      <c r="C175" s="1" t="s">
        <v>212</v>
      </c>
      <c r="D175" s="5">
        <v>1714.3</v>
      </c>
      <c r="E175" s="17" t="s">
        <v>247</v>
      </c>
      <c r="F175" s="49" t="s">
        <v>251</v>
      </c>
      <c r="G175" s="5"/>
    </row>
    <row r="176" spans="1:9" s="15" customFormat="1" ht="45" x14ac:dyDescent="0.2">
      <c r="A176" s="12" t="e">
        <f t="shared" si="2"/>
        <v>#REF!</v>
      </c>
      <c r="B176" s="32" t="s">
        <v>213</v>
      </c>
      <c r="C176" s="1" t="s">
        <v>214</v>
      </c>
      <c r="D176" s="5">
        <v>1551.1</v>
      </c>
      <c r="E176" s="17" t="s">
        <v>252</v>
      </c>
      <c r="F176" s="49" t="s">
        <v>251</v>
      </c>
      <c r="G176" s="33"/>
      <c r="I176" s="34"/>
    </row>
    <row r="177" spans="1:7" ht="45" x14ac:dyDescent="0.2">
      <c r="A177" s="12" t="e">
        <f t="shared" si="2"/>
        <v>#REF!</v>
      </c>
      <c r="B177" s="3" t="s">
        <v>112</v>
      </c>
      <c r="C177" s="14" t="s">
        <v>215</v>
      </c>
      <c r="D177" s="2">
        <v>6263</v>
      </c>
      <c r="E177" s="17" t="s">
        <v>252</v>
      </c>
      <c r="F177" s="49" t="s">
        <v>251</v>
      </c>
      <c r="G177" s="4"/>
    </row>
    <row r="178" spans="1:7" ht="45" x14ac:dyDescent="0.2">
      <c r="A178" s="12" t="e">
        <f t="shared" si="2"/>
        <v>#REF!</v>
      </c>
      <c r="B178" s="35" t="s">
        <v>216</v>
      </c>
      <c r="C178" s="4" t="s">
        <v>217</v>
      </c>
      <c r="D178" s="4">
        <v>16.2</v>
      </c>
      <c r="E178" s="17" t="s">
        <v>252</v>
      </c>
      <c r="F178" s="49" t="s">
        <v>251</v>
      </c>
      <c r="G178" s="4"/>
    </row>
    <row r="179" spans="1:7" ht="45" x14ac:dyDescent="0.2">
      <c r="A179" s="12" t="e">
        <f t="shared" si="2"/>
        <v>#REF!</v>
      </c>
      <c r="B179" s="35" t="s">
        <v>218</v>
      </c>
      <c r="C179" s="4" t="s">
        <v>217</v>
      </c>
      <c r="D179" s="4">
        <v>20</v>
      </c>
      <c r="E179" s="17" t="s">
        <v>252</v>
      </c>
      <c r="F179" s="49" t="s">
        <v>251</v>
      </c>
      <c r="G179" s="4"/>
    </row>
    <row r="180" spans="1:7" ht="45" x14ac:dyDescent="0.2">
      <c r="A180" s="12" t="e">
        <f t="shared" si="2"/>
        <v>#REF!</v>
      </c>
      <c r="B180" s="35" t="s">
        <v>219</v>
      </c>
      <c r="C180" s="4" t="s">
        <v>217</v>
      </c>
      <c r="D180" s="4">
        <v>54.4</v>
      </c>
      <c r="E180" s="17" t="s">
        <v>252</v>
      </c>
      <c r="F180" s="49" t="s">
        <v>251</v>
      </c>
      <c r="G180" s="4"/>
    </row>
    <row r="181" spans="1:7" ht="45" x14ac:dyDescent="0.2">
      <c r="A181" s="12" t="e">
        <f t="shared" si="2"/>
        <v>#REF!</v>
      </c>
      <c r="B181" s="35" t="s">
        <v>220</v>
      </c>
      <c r="C181" s="4" t="s">
        <v>217</v>
      </c>
      <c r="D181" s="4">
        <v>102.7</v>
      </c>
      <c r="E181" s="17" t="s">
        <v>252</v>
      </c>
      <c r="F181" s="49" t="s">
        <v>251</v>
      </c>
      <c r="G181" s="4"/>
    </row>
    <row r="182" spans="1:7" ht="45" x14ac:dyDescent="0.2">
      <c r="A182" s="12" t="e">
        <f t="shared" si="2"/>
        <v>#REF!</v>
      </c>
      <c r="B182" s="35" t="s">
        <v>221</v>
      </c>
      <c r="C182" s="4" t="s">
        <v>217</v>
      </c>
      <c r="D182" s="4">
        <v>75.400000000000006</v>
      </c>
      <c r="E182" s="17" t="s">
        <v>252</v>
      </c>
      <c r="F182" s="49" t="s">
        <v>251</v>
      </c>
      <c r="G182" s="4"/>
    </row>
    <row r="183" spans="1:7" ht="45" x14ac:dyDescent="0.2">
      <c r="A183" s="12" t="e">
        <f t="shared" si="2"/>
        <v>#REF!</v>
      </c>
      <c r="B183" s="35" t="s">
        <v>222</v>
      </c>
      <c r="C183" s="4" t="s">
        <v>217</v>
      </c>
      <c r="D183" s="4">
        <v>2304.0500000000002</v>
      </c>
      <c r="E183" s="17" t="s">
        <v>252</v>
      </c>
      <c r="F183" s="49" t="s">
        <v>251</v>
      </c>
      <c r="G183" s="4"/>
    </row>
    <row r="184" spans="1:7" ht="45" x14ac:dyDescent="0.2">
      <c r="A184" s="12" t="e">
        <f t="shared" si="2"/>
        <v>#REF!</v>
      </c>
      <c r="B184" s="35" t="s">
        <v>223</v>
      </c>
      <c r="C184" s="4" t="s">
        <v>217</v>
      </c>
      <c r="D184" s="4">
        <v>180.6</v>
      </c>
      <c r="E184" s="17" t="s">
        <v>252</v>
      </c>
      <c r="F184" s="49" t="s">
        <v>251</v>
      </c>
      <c r="G184" s="4"/>
    </row>
    <row r="185" spans="1:7" s="40" customFormat="1" ht="24.75" customHeight="1" x14ac:dyDescent="0.2">
      <c r="A185" s="12" t="e">
        <f t="shared" si="2"/>
        <v>#REF!</v>
      </c>
      <c r="B185" s="36" t="s">
        <v>224</v>
      </c>
      <c r="C185" s="37" t="s">
        <v>225</v>
      </c>
      <c r="D185" s="38">
        <v>245.1</v>
      </c>
      <c r="E185" s="17" t="s">
        <v>252</v>
      </c>
      <c r="F185" s="49" t="s">
        <v>251</v>
      </c>
      <c r="G185" s="39"/>
    </row>
    <row r="186" spans="1:7" s="40" customFormat="1" ht="32.25" customHeight="1" x14ac:dyDescent="0.2">
      <c r="A186" s="12" t="e">
        <f t="shared" si="2"/>
        <v>#REF!</v>
      </c>
      <c r="B186" s="41" t="s">
        <v>226</v>
      </c>
      <c r="C186" s="42" t="s">
        <v>227</v>
      </c>
      <c r="D186" s="38">
        <v>78</v>
      </c>
      <c r="E186" s="17" t="s">
        <v>252</v>
      </c>
      <c r="F186" s="49" t="s">
        <v>251</v>
      </c>
      <c r="G186" s="39"/>
    </row>
    <row r="187" spans="1:7" s="40" customFormat="1" ht="32.25" customHeight="1" x14ac:dyDescent="0.2">
      <c r="A187" s="12" t="e">
        <f t="shared" si="2"/>
        <v>#REF!</v>
      </c>
      <c r="B187" s="41" t="s">
        <v>262</v>
      </c>
      <c r="C187" s="44" t="s">
        <v>236</v>
      </c>
      <c r="D187" s="38">
        <v>175.6</v>
      </c>
      <c r="E187" s="17" t="s">
        <v>252</v>
      </c>
      <c r="F187" s="49" t="s">
        <v>251</v>
      </c>
      <c r="G187" s="39"/>
    </row>
    <row r="188" spans="1:7" ht="45" x14ac:dyDescent="0.2">
      <c r="A188" s="12" t="e">
        <f t="shared" si="2"/>
        <v>#REF!</v>
      </c>
      <c r="B188" s="43" t="s">
        <v>228</v>
      </c>
      <c r="C188" s="44" t="s">
        <v>236</v>
      </c>
      <c r="D188" s="44">
        <v>123</v>
      </c>
      <c r="E188" s="17" t="s">
        <v>252</v>
      </c>
      <c r="F188" s="49" t="s">
        <v>251</v>
      </c>
      <c r="G188" s="33"/>
    </row>
    <row r="189" spans="1:7" ht="45" x14ac:dyDescent="0.2">
      <c r="A189" s="12" t="e">
        <f t="shared" si="2"/>
        <v>#REF!</v>
      </c>
      <c r="B189" s="43" t="s">
        <v>229</v>
      </c>
      <c r="C189" s="44" t="s">
        <v>236</v>
      </c>
      <c r="D189" s="44">
        <v>78.900000000000006</v>
      </c>
      <c r="E189" s="17" t="s">
        <v>252</v>
      </c>
      <c r="F189" s="49" t="s">
        <v>251</v>
      </c>
      <c r="G189" s="33"/>
    </row>
    <row r="190" spans="1:7" ht="45" x14ac:dyDescent="0.2">
      <c r="A190" s="12" t="e">
        <f t="shared" si="2"/>
        <v>#REF!</v>
      </c>
      <c r="B190" s="43" t="s">
        <v>230</v>
      </c>
      <c r="C190" s="44" t="s">
        <v>236</v>
      </c>
      <c r="D190" s="44">
        <v>36.700000000000003</v>
      </c>
      <c r="E190" s="17" t="s">
        <v>252</v>
      </c>
      <c r="F190" s="49" t="s">
        <v>251</v>
      </c>
      <c r="G190" s="33"/>
    </row>
    <row r="191" spans="1:7" ht="45" x14ac:dyDescent="0.2">
      <c r="A191" s="12" t="e">
        <f t="shared" si="2"/>
        <v>#REF!</v>
      </c>
      <c r="B191" s="43" t="s">
        <v>231</v>
      </c>
      <c r="C191" s="44" t="s">
        <v>236</v>
      </c>
      <c r="D191" s="44">
        <v>41</v>
      </c>
      <c r="E191" s="17" t="s">
        <v>252</v>
      </c>
      <c r="F191" s="49" t="s">
        <v>251</v>
      </c>
      <c r="G191" s="33"/>
    </row>
    <row r="192" spans="1:7" ht="45" x14ac:dyDescent="0.2">
      <c r="A192" s="12" t="e">
        <f t="shared" si="2"/>
        <v>#REF!</v>
      </c>
      <c r="B192" s="43" t="s">
        <v>232</v>
      </c>
      <c r="C192" s="44" t="s">
        <v>236</v>
      </c>
      <c r="D192" s="44">
        <v>68.900000000000006</v>
      </c>
      <c r="E192" s="17" t="s">
        <v>252</v>
      </c>
      <c r="F192" s="49" t="s">
        <v>251</v>
      </c>
      <c r="G192" s="33"/>
    </row>
    <row r="193" spans="1:7" ht="45" x14ac:dyDescent="0.2">
      <c r="A193" s="12" t="e">
        <f t="shared" si="2"/>
        <v>#REF!</v>
      </c>
      <c r="B193" s="43" t="s">
        <v>106</v>
      </c>
      <c r="C193" s="44" t="s">
        <v>236</v>
      </c>
      <c r="D193" s="44">
        <v>111.8</v>
      </c>
      <c r="E193" s="17" t="s">
        <v>252</v>
      </c>
      <c r="F193" s="49" t="s">
        <v>251</v>
      </c>
      <c r="G193" s="33"/>
    </row>
    <row r="194" spans="1:7" ht="45" x14ac:dyDescent="0.2">
      <c r="A194" s="12" t="e">
        <f t="shared" si="2"/>
        <v>#REF!</v>
      </c>
      <c r="B194" s="43" t="s">
        <v>233</v>
      </c>
      <c r="C194" s="44" t="s">
        <v>236</v>
      </c>
      <c r="D194" s="44">
        <v>426.2</v>
      </c>
      <c r="E194" s="17" t="s">
        <v>252</v>
      </c>
      <c r="F194" s="49" t="s">
        <v>251</v>
      </c>
      <c r="G194" s="33"/>
    </row>
    <row r="195" spans="1:7" ht="45" x14ac:dyDescent="0.2">
      <c r="A195" s="12" t="e">
        <f t="shared" si="2"/>
        <v>#REF!</v>
      </c>
      <c r="B195" s="43" t="s">
        <v>234</v>
      </c>
      <c r="C195" s="44" t="s">
        <v>236</v>
      </c>
      <c r="D195" s="44">
        <v>273.2</v>
      </c>
      <c r="E195" s="17" t="s">
        <v>252</v>
      </c>
      <c r="F195" s="49" t="s">
        <v>251</v>
      </c>
      <c r="G195" s="33"/>
    </row>
    <row r="196" spans="1:7" ht="45" x14ac:dyDescent="0.2">
      <c r="A196" s="12" t="e">
        <f t="shared" si="2"/>
        <v>#REF!</v>
      </c>
      <c r="B196" s="43" t="s">
        <v>235</v>
      </c>
      <c r="C196" s="44" t="s">
        <v>236</v>
      </c>
      <c r="D196" s="44">
        <v>274</v>
      </c>
      <c r="E196" s="17" t="s">
        <v>252</v>
      </c>
      <c r="F196" s="49" t="s">
        <v>251</v>
      </c>
      <c r="G196" s="33"/>
    </row>
    <row r="197" spans="1:7" ht="45" x14ac:dyDescent="0.2">
      <c r="A197" s="12" t="e">
        <f t="shared" si="2"/>
        <v>#REF!</v>
      </c>
      <c r="B197" s="43" t="s">
        <v>229</v>
      </c>
      <c r="C197" s="44" t="s">
        <v>236</v>
      </c>
      <c r="D197" s="17">
        <v>52.3</v>
      </c>
      <c r="E197" s="17" t="s">
        <v>252</v>
      </c>
      <c r="F197" s="49" t="s">
        <v>251</v>
      </c>
      <c r="G197" s="33"/>
    </row>
    <row r="198" spans="1:7" ht="45" x14ac:dyDescent="0.2">
      <c r="A198" s="12" t="e">
        <f t="shared" si="2"/>
        <v>#REF!</v>
      </c>
      <c r="B198" s="43" t="s">
        <v>103</v>
      </c>
      <c r="C198" s="44" t="s">
        <v>236</v>
      </c>
      <c r="D198" s="44">
        <v>22.3</v>
      </c>
      <c r="E198" s="17" t="s">
        <v>252</v>
      </c>
      <c r="F198" s="49" t="s">
        <v>251</v>
      </c>
      <c r="G198" s="33"/>
    </row>
    <row r="199" spans="1:7" ht="81" x14ac:dyDescent="0.2">
      <c r="A199" s="12" t="e">
        <f t="shared" ref="A199:A202" si="3">A198+1</f>
        <v>#REF!</v>
      </c>
      <c r="B199" s="29" t="s">
        <v>59</v>
      </c>
      <c r="C199" s="49" t="s">
        <v>263</v>
      </c>
      <c r="D199" s="29">
        <v>109.3</v>
      </c>
      <c r="E199" s="29" t="s">
        <v>246</v>
      </c>
      <c r="F199" s="49" t="s">
        <v>7</v>
      </c>
      <c r="G199" s="29"/>
    </row>
    <row r="200" spans="1:7" ht="45" x14ac:dyDescent="0.2">
      <c r="A200" s="12" t="e">
        <f t="shared" si="3"/>
        <v>#REF!</v>
      </c>
      <c r="B200" s="51" t="s">
        <v>266</v>
      </c>
      <c r="C200" s="49" t="s">
        <v>267</v>
      </c>
      <c r="D200" s="29">
        <v>11.2</v>
      </c>
      <c r="E200" s="17" t="s">
        <v>247</v>
      </c>
      <c r="F200" s="49" t="s">
        <v>251</v>
      </c>
      <c r="G200" s="29"/>
    </row>
    <row r="201" spans="1:7" ht="42.75" customHeight="1" x14ac:dyDescent="0.2">
      <c r="A201" s="12" t="e">
        <f t="shared" si="3"/>
        <v>#REF!</v>
      </c>
      <c r="B201" s="29" t="s">
        <v>264</v>
      </c>
      <c r="C201" s="49" t="s">
        <v>267</v>
      </c>
      <c r="D201" s="29">
        <v>1085.0999999999999</v>
      </c>
      <c r="E201" s="17" t="s">
        <v>247</v>
      </c>
      <c r="F201" s="49" t="s">
        <v>251</v>
      </c>
      <c r="G201" s="29"/>
    </row>
    <row r="202" spans="1:7" ht="45" x14ac:dyDescent="0.2">
      <c r="A202" s="12" t="e">
        <f t="shared" si="3"/>
        <v>#REF!</v>
      </c>
      <c r="B202" s="51" t="s">
        <v>265</v>
      </c>
      <c r="C202" s="49" t="s">
        <v>267</v>
      </c>
      <c r="D202" s="29">
        <v>80.599999999999994</v>
      </c>
      <c r="E202" s="17" t="s">
        <v>247</v>
      </c>
      <c r="F202" s="49" t="s">
        <v>251</v>
      </c>
      <c r="G202" s="29"/>
    </row>
  </sheetData>
  <pageMargins left="0.19685039370078741" right="0.11811023622047245" top="0.74803149606299213" bottom="0.35433070866141736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2021-07-12T07:16:06Z</dcterms:modified>
</cp:coreProperties>
</file>