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<sst xmlns="http://schemas.openxmlformats.org/spreadsheetml/2006/main" count="108" uniqueCount="90">
  <si>
    <t>Приложение 1</t>
  </si>
  <si>
    <t>Отчет об исполнении  бюджета</t>
  </si>
  <si>
    <t>Единица измерения:</t>
  </si>
  <si>
    <t>тыс.рублей</t>
  </si>
  <si>
    <t>1.Доходы бюджета</t>
  </si>
  <si>
    <t xml:space="preserve">Наименование </t>
  </si>
  <si>
    <t>Код дохода</t>
  </si>
  <si>
    <t>Годовые</t>
  </si>
  <si>
    <t>Исполнено</t>
  </si>
  <si>
    <t>%</t>
  </si>
  <si>
    <t>показателя</t>
  </si>
  <si>
    <t xml:space="preserve">бюджетной </t>
  </si>
  <si>
    <t xml:space="preserve">бюджетные </t>
  </si>
  <si>
    <t>исполнения</t>
  </si>
  <si>
    <t>классификации</t>
  </si>
  <si>
    <t>назначения</t>
  </si>
  <si>
    <t>Доходы бюджета-ИТОГО</t>
  </si>
  <si>
    <t>х</t>
  </si>
  <si>
    <t>Налоговые и неналоговые доходы</t>
  </si>
  <si>
    <t>000 10000000000000 000</t>
  </si>
  <si>
    <t>Налоги на прибыль,доходы</t>
  </si>
  <si>
    <t>000 10100000000000 000</t>
  </si>
  <si>
    <t>Государственная пошлина</t>
  </si>
  <si>
    <t>000 10800000000000 000</t>
  </si>
  <si>
    <t>Задолженность и перерасчеты по отмененным налогам, сборам и иным обязательным платежам</t>
  </si>
  <si>
    <t>000 10900000000000 000</t>
  </si>
  <si>
    <t>Доходы от использования имущества,находящегося в государственной и муниципальной собственности</t>
  </si>
  <si>
    <t>000 11100000000000 000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</si>
  <si>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</si>
  <si>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</si>
  <si>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</si>
  <si>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000 20200000000000  000</t>
  </si>
  <si>
    <t>2.Расходы бюджета</t>
  </si>
  <si>
    <t>Код расхода</t>
  </si>
  <si>
    <t xml:space="preserve">% </t>
  </si>
  <si>
    <t>Расходы бюджета-ИТОГО</t>
  </si>
  <si>
    <t>в том числе</t>
  </si>
  <si>
    <t>Общегосударственные вопросы</t>
  </si>
  <si>
    <t>000 0100 0000000 000 000</t>
  </si>
  <si>
    <t>Национальная оборона</t>
  </si>
  <si>
    <t>000 0200 0000000 000 000</t>
  </si>
  <si>
    <t>Жилищно-коммунальное хозяйство</t>
  </si>
  <si>
    <t>000 0500 0000000 000 000</t>
  </si>
  <si>
    <t>Культура,кинематография</t>
  </si>
  <si>
    <t>000 0800 0000000 000 000</t>
  </si>
  <si>
    <t>Результат исполнения бюджета(дефицит/профицит)</t>
  </si>
  <si>
    <t xml:space="preserve">х </t>
  </si>
  <si>
    <t>3.Источники финансирования дефицита бюджета</t>
  </si>
  <si>
    <t>Наименование</t>
  </si>
  <si>
    <t>Код источника</t>
  </si>
  <si>
    <t>финансирования</t>
  </si>
  <si>
    <t>бюджетные</t>
  </si>
  <si>
    <t xml:space="preserve">по бюджетной </t>
  </si>
  <si>
    <t>Источники финансирования дефицита бюджета-всего</t>
  </si>
  <si>
    <t>Исполнение гарантий муниципальных районов в валюте Российской Федерации</t>
  </si>
  <si>
    <t xml:space="preserve">000 01060400000 0000 810 </t>
  </si>
  <si>
    <t>Возврат бюджетных кредитов,предоставленных юридическим лицам из бюджетов мунципальных районов в валюте Российской Федерации</t>
  </si>
  <si>
    <t>000 0106050000 0000 640</t>
  </si>
  <si>
    <t xml:space="preserve">Увеличение прочих остатков денежных средств бюджетов муниципальных районов </t>
  </si>
  <si>
    <t>000 0105000000 0000 510</t>
  </si>
  <si>
    <t>Уменьшение прочих остатков денежных средств бюджетов муниципальных районов</t>
  </si>
  <si>
    <t>000 0105020000 0000 610</t>
  </si>
  <si>
    <t>Налоги на имущество</t>
  </si>
  <si>
    <t>Налог на имущество физических лиц</t>
  </si>
  <si>
    <t>000 10600000000000 000</t>
  </si>
  <si>
    <t>000 10601000000000 110</t>
  </si>
  <si>
    <t>000 10605000020000 110</t>
  </si>
  <si>
    <t>Налог на игорный бизнес</t>
  </si>
  <si>
    <t>Земельный налог</t>
  </si>
  <si>
    <t>000 10606000000000 110</t>
  </si>
  <si>
    <t>Государственная пошлина за совершение нотариальных действий (за исключениями действий совершаемых консульскими учреждениями РФ)</t>
  </si>
  <si>
    <t>000 10804000010000 110</t>
  </si>
  <si>
    <t>сельского поселения Заинского муниципального</t>
  </si>
  <si>
    <t>района РТ</t>
  </si>
  <si>
    <t xml:space="preserve">Нижнебишевского сельского поселения Заинского муниципального района </t>
  </si>
  <si>
    <t>000 11700000000000 000</t>
  </si>
  <si>
    <t>Средства самообложения граждан, зачисляемые в бюджеты поселений</t>
  </si>
  <si>
    <t>Дорожное хозяйство(дорожные фонды)</t>
  </si>
  <si>
    <t>000 0400 0000000 000 000</t>
  </si>
  <si>
    <t>000 0600 0000000 000 000</t>
  </si>
  <si>
    <t>Охрана окружающей среды</t>
  </si>
  <si>
    <t>000 0300 0000000 000 000</t>
  </si>
  <si>
    <t>Физическая культура и спорт</t>
  </si>
  <si>
    <t>000 1100 0000000 000 000</t>
  </si>
  <si>
    <t>Прочие безвозмездные поступления в бюджеты сельских поселений</t>
  </si>
  <si>
    <t>000 20700000000000 000</t>
  </si>
  <si>
    <t>Совета Нижнебишевского</t>
  </si>
  <si>
    <t>к решению</t>
  </si>
  <si>
    <t>от "18    "  ноября  2019 г. № 186</t>
  </si>
  <si>
    <t>за 9 месяцев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</si>
</sst>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72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7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2" fontId="5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47.00390625" style="0" customWidth="1"/>
    <col min="2" max="2" width="30.25390625" style="0" customWidth="1"/>
    <col min="3" max="3" width="18.75390625" style="0" customWidth="1"/>
    <col min="4" max="4" width="15.00390625" style="0" customWidth="1"/>
    <col min="5" max="5" width="14.75390625" style="0" customWidth="1"/>
  </cols>
  <sheetData>
    <row r="1" spans="3:5" ht="15.75">
      <c r="C1" s="44" t="s">
        <v>0</v>
      </c>
      <c r="D1" s="44"/>
      <c r="E1" s="44"/>
    </row>
    <row r="2" spans="3:5" ht="15.75">
      <c r="C2" s="44" t="s">
        <v>87</v>
      </c>
      <c r="D2" s="44"/>
      <c r="E2" s="44"/>
    </row>
    <row r="3" spans="3:5" ht="15.75">
      <c r="C3" s="44" t="s">
        <v>86</v>
      </c>
      <c r="D3" s="44"/>
      <c r="E3" s="44"/>
    </row>
    <row r="4" spans="3:5" ht="15.75">
      <c r="C4" s="43" t="s">
        <v>72</v>
      </c>
      <c r="D4" s="43"/>
      <c r="E4" s="43"/>
    </row>
    <row r="5" spans="3:5" ht="15.75">
      <c r="C5" s="44" t="s">
        <v>73</v>
      </c>
      <c r="D5" s="44"/>
      <c r="E5" s="44"/>
    </row>
    <row r="6" spans="3:5" ht="15.75">
      <c r="C6" s="44" t="s">
        <v>88</v>
      </c>
      <c r="D6" s="44"/>
      <c r="E6" s="44"/>
    </row>
    <row r="7" spans="3:5" ht="12.75">
      <c r="C7" s="1"/>
      <c r="D7" s="1"/>
      <c r="E7" s="1"/>
    </row>
    <row r="8" spans="1:5" ht="15.75">
      <c r="A8" s="48" t="s">
        <v>1</v>
      </c>
      <c r="B8" s="48"/>
      <c r="C8" s="48"/>
      <c r="D8" s="48"/>
      <c r="E8" s="48"/>
    </row>
    <row r="9" spans="1:5" ht="15.75">
      <c r="A9" s="48" t="s">
        <v>74</v>
      </c>
      <c r="B9" s="48"/>
      <c r="C9" s="48"/>
      <c r="D9" s="48"/>
      <c r="E9" s="48"/>
    </row>
    <row r="10" spans="1:5" ht="15.75">
      <c r="A10" s="48" t="s">
        <v>89</v>
      </c>
      <c r="B10" s="48"/>
      <c r="C10" s="48"/>
      <c r="D10" s="48"/>
      <c r="E10" s="48"/>
    </row>
    <row r="12" spans="1:5" ht="18.75">
      <c r="A12" s="2"/>
      <c r="B12" s="2"/>
      <c r="C12" s="49" t="s">
        <v>2</v>
      </c>
      <c r="D12" s="49"/>
      <c r="E12" s="3" t="s">
        <v>3</v>
      </c>
    </row>
    <row r="13" spans="1:5" ht="18.75">
      <c r="A13" s="45" t="s">
        <v>4</v>
      </c>
      <c r="B13" s="46"/>
      <c r="C13" s="46"/>
      <c r="D13" s="46"/>
      <c r="E13" s="47"/>
    </row>
    <row r="14" spans="1:5" ht="16.5">
      <c r="A14" s="4" t="s">
        <v>5</v>
      </c>
      <c r="B14" s="4" t="s">
        <v>6</v>
      </c>
      <c r="C14" s="4" t="s">
        <v>7</v>
      </c>
      <c r="D14" s="5" t="s">
        <v>8</v>
      </c>
      <c r="E14" s="6" t="s">
        <v>9</v>
      </c>
    </row>
    <row r="15" spans="1:5" ht="16.5">
      <c r="A15" s="7" t="s">
        <v>10</v>
      </c>
      <c r="B15" s="7" t="s">
        <v>11</v>
      </c>
      <c r="C15" s="7" t="s">
        <v>12</v>
      </c>
      <c r="D15" s="8"/>
      <c r="E15" s="9" t="s">
        <v>13</v>
      </c>
    </row>
    <row r="16" spans="1:5" ht="16.5">
      <c r="A16" s="10"/>
      <c r="B16" s="10" t="s">
        <v>14</v>
      </c>
      <c r="C16" s="10" t="s">
        <v>15</v>
      </c>
      <c r="D16" s="11"/>
      <c r="E16" s="12"/>
    </row>
    <row r="17" spans="1:5" ht="17.25">
      <c r="A17" s="13">
        <v>1</v>
      </c>
      <c r="B17" s="13">
        <v>2</v>
      </c>
      <c r="C17" s="13">
        <v>3</v>
      </c>
      <c r="D17" s="14">
        <v>4</v>
      </c>
      <c r="E17" s="15">
        <v>5</v>
      </c>
    </row>
    <row r="18" spans="1:5" ht="16.5">
      <c r="A18" s="16" t="s">
        <v>16</v>
      </c>
      <c r="B18" s="17" t="s">
        <v>17</v>
      </c>
      <c r="C18" s="18">
        <v>7632.3</v>
      </c>
      <c r="D18" s="18">
        <v>6041.7</v>
      </c>
      <c r="E18" s="38">
        <f aca="true" t="shared" si="0" ref="E18:E27">D18/C18*100</f>
        <v>79.15962422860736</v>
      </c>
    </row>
    <row r="19" spans="1:5" s="40" customFormat="1" ht="16.5">
      <c r="A19" s="16" t="s">
        <v>18</v>
      </c>
      <c r="B19" s="16" t="s">
        <v>19</v>
      </c>
      <c r="C19" s="18">
        <v>2101</v>
      </c>
      <c r="D19" s="18">
        <v>1332.7</v>
      </c>
      <c r="E19" s="38">
        <f t="shared" si="0"/>
        <v>63.4316991908615</v>
      </c>
    </row>
    <row r="20" spans="1:5" ht="15.75">
      <c r="A20" s="20" t="s">
        <v>20</v>
      </c>
      <c r="B20" s="20" t="s">
        <v>21</v>
      </c>
      <c r="C20" s="21">
        <v>190</v>
      </c>
      <c r="D20" s="21">
        <v>52.2</v>
      </c>
      <c r="E20" s="19">
        <f t="shared" si="0"/>
        <v>27.473684210526315</v>
      </c>
    </row>
    <row r="21" spans="1:5" ht="18" customHeight="1" hidden="1">
      <c r="A21" s="23" t="s">
        <v>62</v>
      </c>
      <c r="B21" s="20" t="s">
        <v>64</v>
      </c>
      <c r="C21" s="21"/>
      <c r="D21" s="21"/>
      <c r="E21" s="19" t="e">
        <f t="shared" si="0"/>
        <v>#DIV/0!</v>
      </c>
    </row>
    <row r="22" spans="1:5" ht="19.5" customHeight="1" hidden="1">
      <c r="A22" s="23" t="s">
        <v>63</v>
      </c>
      <c r="B22" s="20" t="s">
        <v>65</v>
      </c>
      <c r="C22" s="21"/>
      <c r="D22" s="21"/>
      <c r="E22" s="19" t="e">
        <f t="shared" si="0"/>
        <v>#DIV/0!</v>
      </c>
    </row>
    <row r="23" spans="1:5" ht="17.25" customHeight="1" hidden="1">
      <c r="A23" s="23" t="s">
        <v>67</v>
      </c>
      <c r="B23" s="20" t="s">
        <v>66</v>
      </c>
      <c r="C23" s="21"/>
      <c r="D23" s="21"/>
      <c r="E23" s="19" t="e">
        <f t="shared" si="0"/>
        <v>#DIV/0!</v>
      </c>
    </row>
    <row r="24" spans="1:5" ht="17.25" customHeight="1" hidden="1">
      <c r="A24" s="23" t="s">
        <v>68</v>
      </c>
      <c r="B24" s="20" t="s">
        <v>69</v>
      </c>
      <c r="C24" s="21"/>
      <c r="D24" s="21"/>
      <c r="E24" s="19" t="e">
        <f t="shared" si="0"/>
        <v>#DIV/0!</v>
      </c>
    </row>
    <row r="25" spans="1:5" ht="17.25" customHeight="1">
      <c r="A25" s="23" t="s">
        <v>62</v>
      </c>
      <c r="B25" s="20" t="s">
        <v>64</v>
      </c>
      <c r="C25" s="21">
        <v>1675</v>
      </c>
      <c r="D25" s="21">
        <v>1023.9</v>
      </c>
      <c r="E25" s="19">
        <v>61</v>
      </c>
    </row>
    <row r="26" spans="1:5" ht="22.5" customHeight="1">
      <c r="A26" s="22" t="s">
        <v>22</v>
      </c>
      <c r="B26" s="22" t="s">
        <v>23</v>
      </c>
      <c r="C26" s="21">
        <v>0</v>
      </c>
      <c r="D26" s="21">
        <v>0</v>
      </c>
      <c r="E26" s="19">
        <v>0</v>
      </c>
    </row>
    <row r="27" spans="1:5" ht="66.75" customHeight="1" hidden="1">
      <c r="A27" s="22" t="s">
        <v>70</v>
      </c>
      <c r="B27" s="22" t="s">
        <v>71</v>
      </c>
      <c r="C27" s="21"/>
      <c r="D27" s="21"/>
      <c r="E27" s="19" t="e">
        <f t="shared" si="0"/>
        <v>#DIV/0!</v>
      </c>
    </row>
    <row r="28" spans="1:5" ht="57" customHeight="1" hidden="1">
      <c r="A28" s="22" t="s">
        <v>24</v>
      </c>
      <c r="B28" s="22" t="s">
        <v>25</v>
      </c>
      <c r="C28" s="21"/>
      <c r="D28" s="41"/>
      <c r="E28" s="19"/>
    </row>
    <row r="29" spans="1:5" ht="63">
      <c r="A29" s="22" t="s">
        <v>26</v>
      </c>
      <c r="B29" s="20" t="s">
        <v>27</v>
      </c>
      <c r="C29" s="21">
        <v>0</v>
      </c>
      <c r="D29" s="21">
        <v>20.6</v>
      </c>
      <c r="E29" s="19"/>
    </row>
    <row r="30" spans="1:5" ht="31.5">
      <c r="A30" s="22" t="s">
        <v>76</v>
      </c>
      <c r="B30" s="20" t="s">
        <v>75</v>
      </c>
      <c r="C30" s="21">
        <v>236</v>
      </c>
      <c r="D30" s="21">
        <v>236</v>
      </c>
      <c r="E30" s="19">
        <v>100</v>
      </c>
    </row>
    <row r="31" spans="1:5" ht="16.5">
      <c r="A31" s="16" t="s">
        <v>28</v>
      </c>
      <c r="B31" s="16" t="s">
        <v>29</v>
      </c>
      <c r="C31" s="18">
        <v>5531.3</v>
      </c>
      <c r="D31" s="18">
        <v>4699</v>
      </c>
      <c r="E31" s="38">
        <f>D31/C31*100</f>
        <v>84.95290438052537</v>
      </c>
    </row>
    <row r="32" spans="1:5" ht="47.25">
      <c r="A32" s="22" t="s">
        <v>30</v>
      </c>
      <c r="B32" s="20" t="s">
        <v>31</v>
      </c>
      <c r="C32" s="21">
        <v>5531.3</v>
      </c>
      <c r="D32" s="21">
        <v>4699</v>
      </c>
      <c r="E32" s="19">
        <f>D32/C32*100</f>
        <v>84.95290438052537</v>
      </c>
    </row>
    <row r="33" spans="1:5" ht="31.5">
      <c r="A33" s="22" t="s">
        <v>84</v>
      </c>
      <c r="B33" s="20" t="s">
        <v>85</v>
      </c>
      <c r="C33" s="21"/>
      <c r="D33" s="21">
        <v>10</v>
      </c>
      <c r="E33" s="19"/>
    </row>
    <row r="34" spans="1:5" ht="18.75">
      <c r="A34" s="45" t="s">
        <v>32</v>
      </c>
      <c r="B34" s="46"/>
      <c r="C34" s="46"/>
      <c r="D34" s="46"/>
      <c r="E34" s="47"/>
    </row>
    <row r="35" spans="1:5" ht="16.5">
      <c r="A35" s="4" t="s">
        <v>5</v>
      </c>
      <c r="B35" s="4" t="s">
        <v>33</v>
      </c>
      <c r="C35" s="4" t="s">
        <v>7</v>
      </c>
      <c r="D35" s="5" t="s">
        <v>8</v>
      </c>
      <c r="E35" s="6" t="s">
        <v>34</v>
      </c>
    </row>
    <row r="36" spans="1:5" ht="16.5">
      <c r="A36" s="7" t="s">
        <v>10</v>
      </c>
      <c r="B36" s="7" t="s">
        <v>11</v>
      </c>
      <c r="C36" s="7" t="s">
        <v>12</v>
      </c>
      <c r="D36" s="8"/>
      <c r="E36" s="9" t="s">
        <v>13</v>
      </c>
    </row>
    <row r="37" spans="1:5" ht="16.5">
      <c r="A37" s="7"/>
      <c r="B37" s="7" t="s">
        <v>14</v>
      </c>
      <c r="C37" s="10" t="s">
        <v>15</v>
      </c>
      <c r="D37" s="11"/>
      <c r="E37" s="12"/>
    </row>
    <row r="38" spans="1:5" ht="16.5">
      <c r="A38" s="16" t="s">
        <v>35</v>
      </c>
      <c r="B38" s="17" t="s">
        <v>17</v>
      </c>
      <c r="C38" s="18">
        <v>7830.4</v>
      </c>
      <c r="D38" s="25">
        <v>5796.1</v>
      </c>
      <c r="E38" s="38">
        <f aca="true" t="shared" si="1" ref="E38:E46">D38/C38*100</f>
        <v>74.02048426644872</v>
      </c>
    </row>
    <row r="39" spans="1:5" ht="15.75">
      <c r="A39" s="20" t="s">
        <v>36</v>
      </c>
      <c r="B39" s="17"/>
      <c r="C39" s="17"/>
      <c r="D39" s="17"/>
      <c r="E39" s="19"/>
    </row>
    <row r="40" spans="1:5" ht="15.75">
      <c r="A40" s="20" t="s">
        <v>37</v>
      </c>
      <c r="B40" s="20" t="s">
        <v>38</v>
      </c>
      <c r="C40" s="21">
        <v>1849.3</v>
      </c>
      <c r="D40" s="21">
        <v>1476.3</v>
      </c>
      <c r="E40" s="19">
        <f t="shared" si="1"/>
        <v>79.83020602390094</v>
      </c>
    </row>
    <row r="41" spans="1:5" ht="15.75">
      <c r="A41" s="20" t="s">
        <v>39</v>
      </c>
      <c r="B41" s="20" t="s">
        <v>40</v>
      </c>
      <c r="C41" s="21">
        <v>86.4</v>
      </c>
      <c r="D41" s="21">
        <v>66.5</v>
      </c>
      <c r="E41" s="19">
        <f t="shared" si="1"/>
        <v>76.9675925925926</v>
      </c>
    </row>
    <row r="42" spans="1:5" ht="15.75">
      <c r="A42" s="20"/>
      <c r="B42" s="20" t="s">
        <v>81</v>
      </c>
      <c r="C42" s="21">
        <v>0</v>
      </c>
      <c r="D42" s="21">
        <v>0</v>
      </c>
      <c r="E42" s="19">
        <v>0</v>
      </c>
    </row>
    <row r="43" spans="1:5" ht="15.75">
      <c r="A43" s="20" t="s">
        <v>77</v>
      </c>
      <c r="B43" s="20" t="s">
        <v>78</v>
      </c>
      <c r="C43" s="21">
        <v>915.5</v>
      </c>
      <c r="D43" s="21">
        <v>866.6</v>
      </c>
      <c r="E43" s="19">
        <v>34</v>
      </c>
    </row>
    <row r="44" spans="1:5" ht="15.75">
      <c r="A44" s="20" t="s">
        <v>41</v>
      </c>
      <c r="B44" s="20" t="s">
        <v>42</v>
      </c>
      <c r="C44" s="21">
        <v>1051.9</v>
      </c>
      <c r="D44" s="21">
        <v>827.3</v>
      </c>
      <c r="E44" s="19">
        <f t="shared" si="1"/>
        <v>78.6481604715277</v>
      </c>
    </row>
    <row r="45" spans="1:5" ht="15.75">
      <c r="A45" s="20" t="s">
        <v>80</v>
      </c>
      <c r="B45" s="20" t="s">
        <v>79</v>
      </c>
      <c r="C45" s="21">
        <v>520</v>
      </c>
      <c r="D45" s="21">
        <v>130</v>
      </c>
      <c r="E45" s="19">
        <v>0</v>
      </c>
    </row>
    <row r="46" spans="1:5" ht="15.75">
      <c r="A46" s="22" t="s">
        <v>43</v>
      </c>
      <c r="B46" s="20" t="s">
        <v>44</v>
      </c>
      <c r="C46" s="21">
        <v>3399.4</v>
      </c>
      <c r="D46" s="21">
        <v>2421.4</v>
      </c>
      <c r="E46" s="19">
        <f t="shared" si="1"/>
        <v>71.23021709713478</v>
      </c>
    </row>
    <row r="47" spans="1:5" ht="15.75">
      <c r="A47" s="24" t="s">
        <v>82</v>
      </c>
      <c r="B47" s="20" t="s">
        <v>83</v>
      </c>
      <c r="C47" s="21">
        <v>8</v>
      </c>
      <c r="D47" s="21">
        <v>8</v>
      </c>
      <c r="E47" s="19">
        <v>0</v>
      </c>
    </row>
    <row r="48" spans="1:5" ht="31.5">
      <c r="A48" s="24" t="s">
        <v>45</v>
      </c>
      <c r="B48" s="17" t="s">
        <v>46</v>
      </c>
      <c r="C48" s="21">
        <f>C18-C38</f>
        <v>-198.09999999999945</v>
      </c>
      <c r="D48" s="21">
        <f>SUM(D18-D38)</f>
        <v>245.59999999999945</v>
      </c>
      <c r="E48" s="19"/>
    </row>
    <row r="49" spans="1:5" ht="16.5">
      <c r="A49" s="26" t="s">
        <v>47</v>
      </c>
      <c r="B49" s="27"/>
      <c r="C49" s="28"/>
      <c r="D49" s="28"/>
      <c r="E49" s="29"/>
    </row>
    <row r="50" spans="1:5" ht="16.5">
      <c r="A50" s="5" t="s">
        <v>48</v>
      </c>
      <c r="B50" s="5" t="s">
        <v>49</v>
      </c>
      <c r="C50" s="5" t="s">
        <v>7</v>
      </c>
      <c r="D50" s="30"/>
      <c r="E50" s="31"/>
    </row>
    <row r="51" spans="1:5" ht="16.5">
      <c r="A51" s="8" t="s">
        <v>10</v>
      </c>
      <c r="B51" s="8" t="s">
        <v>50</v>
      </c>
      <c r="C51" s="8" t="s">
        <v>51</v>
      </c>
      <c r="D51" s="32"/>
      <c r="E51" s="33"/>
    </row>
    <row r="52" spans="1:5" ht="16.5">
      <c r="A52" s="32"/>
      <c r="B52" s="8" t="s">
        <v>52</v>
      </c>
      <c r="C52" s="8" t="s">
        <v>15</v>
      </c>
      <c r="D52" s="8" t="s">
        <v>8</v>
      </c>
      <c r="E52" s="33"/>
    </row>
    <row r="53" spans="1:5" ht="16.5">
      <c r="A53" s="34"/>
      <c r="B53" s="35" t="s">
        <v>14</v>
      </c>
      <c r="C53" s="34"/>
      <c r="D53" s="34"/>
      <c r="E53" s="36"/>
    </row>
    <row r="54" spans="1:5" ht="31.5">
      <c r="A54" s="22" t="s">
        <v>53</v>
      </c>
      <c r="B54" s="17" t="s">
        <v>17</v>
      </c>
      <c r="C54" s="21">
        <v>0</v>
      </c>
      <c r="D54" s="17">
        <v>245.6</v>
      </c>
      <c r="E54" s="20"/>
    </row>
    <row r="55" spans="1:5" ht="47.25" hidden="1">
      <c r="A55" s="22" t="s">
        <v>54</v>
      </c>
      <c r="B55" s="37" t="s">
        <v>55</v>
      </c>
      <c r="C55" s="21"/>
      <c r="D55" s="20"/>
      <c r="E55" s="20"/>
    </row>
    <row r="56" spans="1:5" ht="78.75" hidden="1">
      <c r="A56" s="22" t="s">
        <v>56</v>
      </c>
      <c r="B56" s="37" t="s">
        <v>57</v>
      </c>
      <c r="C56" s="21"/>
      <c r="D56" s="20"/>
      <c r="E56" s="20"/>
    </row>
    <row r="57" spans="1:5" ht="47.25">
      <c r="A57" s="22" t="s">
        <v>58</v>
      </c>
      <c r="B57" s="37" t="s">
        <v>59</v>
      </c>
      <c r="C57" s="17">
        <v>-7632.3</v>
      </c>
      <c r="D57" s="21">
        <v>-6041.7</v>
      </c>
      <c r="E57" s="20"/>
    </row>
    <row r="58" spans="1:5" ht="47.25">
      <c r="A58" s="22" t="s">
        <v>60</v>
      </c>
      <c r="B58" s="37" t="s">
        <v>61</v>
      </c>
      <c r="C58" s="17">
        <v>-7830.4</v>
      </c>
      <c r="D58" s="17">
        <v>5796.1</v>
      </c>
      <c r="E58" s="20"/>
    </row>
    <row r="61" spans="1:3" ht="16.5">
      <c r="A61" s="39"/>
      <c r="B61" s="40"/>
      <c r="C61" s="42"/>
    </row>
  </sheetData>
  <sheetProtection/>
  <mergeCells count="11">
    <mergeCell ref="A13:E13"/>
    <mergeCell ref="C1:E1"/>
    <mergeCell ref="C2:E2"/>
    <mergeCell ref="C3:E3"/>
    <mergeCell ref="C5:E5"/>
    <mergeCell ref="A34:E34"/>
    <mergeCell ref="C6:E6"/>
    <mergeCell ref="A8:E8"/>
    <mergeCell ref="A9:E9"/>
    <mergeCell ref="A10:E10"/>
    <mergeCell ref="C12:D12"/>
  </mergeCell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Zain-Raifo1-fo</dc:creator>
  <cp:keywords/>
  <dc:description/>
  <cp:lastModifiedBy>Довольный пользователь Microsoft Office</cp:lastModifiedBy>
  <cp:lastPrinted>2019-11-19T08:17:57Z</cp:lastPrinted>
  <dcterms:created xsi:type="dcterms:W3CDTF">2013-04-10T10:20:12Z</dcterms:created>
  <dcterms:modified xsi:type="dcterms:W3CDTF">2019-11-19T08:18:01Z</dcterms:modified>
  <cp:category/>
  <cp:version/>
  <cp:contentType/>
  <cp:contentStatus/>
</cp:coreProperties>
</file>